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7"/>
  <workbookPr/>
  <mc:AlternateContent xmlns:mc="http://schemas.openxmlformats.org/markup-compatibility/2006">
    <mc:Choice Requires="x15">
      <x15ac:absPath xmlns:x15ac="http://schemas.microsoft.com/office/spreadsheetml/2010/11/ac" url="C:\Users\560\Desktop\"/>
    </mc:Choice>
  </mc:AlternateContent>
  <xr:revisionPtr revIDLastSave="0" documentId="11_2BC3168CDEA1E0FAAB7D1AE65332DA623CAC04FB" xr6:coauthVersionLast="47" xr6:coauthVersionMax="47" xr10:uidLastSave="{00000000-0000-0000-0000-000000000000}"/>
  <bookViews>
    <workbookView xWindow="0" yWindow="0" windowWidth="20490" windowHeight="6720" tabRatio="912" firstSheet="1" activeTab="1" xr2:uid="{00000000-000D-0000-FFFF-FFFF00000000}"/>
  </bookViews>
  <sheets>
    <sheet name="Acerno_Cache_XXXXX" sheetId="28" state="veryHidden" r:id="rId1"/>
    <sheet name="NaturezaReceita" sheetId="6" r:id="rId2"/>
  </sheets>
  <definedNames>
    <definedName name="_xlnm._FilterDatabase" localSheetId="1" hidden="1">NaturezaReceita!$A$5:$L$867</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calcId="162913"/>
  <extLst>
    <ext xmlns:x15="http://schemas.microsoft.com/office/spreadsheetml/2010/11/main" uri="{140A7094-0E35-4892-8432-C4D2E57EDEB5}">
      <x15:workbookPr chartTrackingRefBase="1"/>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A404" i="6" l="1"/>
  <c r="B404" i="6"/>
  <c r="C404" i="6"/>
  <c r="D404" i="6"/>
  <c r="E404" i="6"/>
  <c r="F404" i="6"/>
  <c r="G404" i="6"/>
  <c r="A545" i="6" l="1"/>
  <c r="B545" i="6"/>
  <c r="C545" i="6"/>
  <c r="D545" i="6"/>
  <c r="E545" i="6"/>
  <c r="F545" i="6"/>
  <c r="G545" i="6"/>
  <c r="A519" i="6"/>
  <c r="B519" i="6"/>
  <c r="C519" i="6"/>
  <c r="D519" i="6"/>
  <c r="E519" i="6"/>
  <c r="F519" i="6"/>
  <c r="G519" i="6"/>
  <c r="A520" i="6"/>
  <c r="B520" i="6"/>
  <c r="C520" i="6"/>
  <c r="D520" i="6"/>
  <c r="E520" i="6"/>
  <c r="F520" i="6"/>
  <c r="G520" i="6"/>
  <c r="A868" i="6"/>
  <c r="B868" i="6"/>
  <c r="C868" i="6"/>
  <c r="D868" i="6"/>
  <c r="E868" i="6"/>
  <c r="F868" i="6"/>
  <c r="G868" i="6"/>
  <c r="A869" i="6"/>
  <c r="B869" i="6"/>
  <c r="C869" i="6"/>
  <c r="D869" i="6"/>
  <c r="E869" i="6"/>
  <c r="F869" i="6"/>
  <c r="G869" i="6"/>
  <c r="A870" i="6"/>
  <c r="B870" i="6"/>
  <c r="C870" i="6"/>
  <c r="D870" i="6"/>
  <c r="E870" i="6"/>
  <c r="F870" i="6"/>
  <c r="G870" i="6"/>
  <c r="A871" i="6"/>
  <c r="B871" i="6"/>
  <c r="C871" i="6"/>
  <c r="D871" i="6"/>
  <c r="E871" i="6"/>
  <c r="F871" i="6"/>
  <c r="G871" i="6"/>
  <c r="A872" i="6"/>
  <c r="B872" i="6"/>
  <c r="C872" i="6"/>
  <c r="D872" i="6"/>
  <c r="E872" i="6"/>
  <c r="F872" i="6"/>
  <c r="G872" i="6"/>
  <c r="A873" i="6"/>
  <c r="B873" i="6"/>
  <c r="C873" i="6"/>
  <c r="D873" i="6"/>
  <c r="E873" i="6"/>
  <c r="F873" i="6"/>
  <c r="G873" i="6"/>
  <c r="A874" i="6"/>
  <c r="B874" i="6"/>
  <c r="C874" i="6"/>
  <c r="D874" i="6"/>
  <c r="E874" i="6"/>
  <c r="F874" i="6"/>
  <c r="G874" i="6"/>
  <c r="A875" i="6"/>
  <c r="B875" i="6"/>
  <c r="C875" i="6"/>
  <c r="D875" i="6"/>
  <c r="E875" i="6"/>
  <c r="F875" i="6"/>
  <c r="G875" i="6"/>
  <c r="A876" i="6"/>
  <c r="B876" i="6"/>
  <c r="C876" i="6"/>
  <c r="D876" i="6"/>
  <c r="E876" i="6"/>
  <c r="F876" i="6"/>
  <c r="G876" i="6"/>
  <c r="A877" i="6"/>
  <c r="B877" i="6"/>
  <c r="C877" i="6"/>
  <c r="D877" i="6"/>
  <c r="E877" i="6"/>
  <c r="F877" i="6"/>
  <c r="G877" i="6"/>
  <c r="A878" i="6"/>
  <c r="B878" i="6"/>
  <c r="C878" i="6"/>
  <c r="D878" i="6"/>
  <c r="E878" i="6"/>
  <c r="F878" i="6"/>
  <c r="G878" i="6"/>
  <c r="A879" i="6"/>
  <c r="B879" i="6"/>
  <c r="C879" i="6"/>
  <c r="D879" i="6"/>
  <c r="E879" i="6"/>
  <c r="F879" i="6"/>
  <c r="G879" i="6"/>
  <c r="A880" i="6"/>
  <c r="B880" i="6"/>
  <c r="C880" i="6"/>
  <c r="D880" i="6"/>
  <c r="E880" i="6"/>
  <c r="F880" i="6"/>
  <c r="G880" i="6"/>
  <c r="A881" i="6"/>
  <c r="B881" i="6"/>
  <c r="C881" i="6"/>
  <c r="D881" i="6"/>
  <c r="E881" i="6"/>
  <c r="F881" i="6"/>
  <c r="G881" i="6"/>
  <c r="A882" i="6"/>
  <c r="B882" i="6"/>
  <c r="C882" i="6"/>
  <c r="D882" i="6"/>
  <c r="E882" i="6"/>
  <c r="F882" i="6"/>
  <c r="G882" i="6"/>
  <c r="A883" i="6"/>
  <c r="B883" i="6"/>
  <c r="C883" i="6"/>
  <c r="D883" i="6"/>
  <c r="E883" i="6"/>
  <c r="F883" i="6"/>
  <c r="G883" i="6"/>
  <c r="A884" i="6"/>
  <c r="B884" i="6"/>
  <c r="C884" i="6"/>
  <c r="D884" i="6"/>
  <c r="E884" i="6"/>
  <c r="F884" i="6"/>
  <c r="G884" i="6"/>
  <c r="A885" i="6"/>
  <c r="B885" i="6"/>
  <c r="C885" i="6"/>
  <c r="D885" i="6"/>
  <c r="E885" i="6"/>
  <c r="F885" i="6"/>
  <c r="G885" i="6"/>
  <c r="A886" i="6"/>
  <c r="B886" i="6"/>
  <c r="C886" i="6"/>
  <c r="D886" i="6"/>
  <c r="E886" i="6"/>
  <c r="F886" i="6"/>
  <c r="G886" i="6"/>
  <c r="A887" i="6"/>
  <c r="B887" i="6"/>
  <c r="C887" i="6"/>
  <c r="D887" i="6"/>
  <c r="E887" i="6"/>
  <c r="F887" i="6"/>
  <c r="G887" i="6"/>
  <c r="A888" i="6"/>
  <c r="B888" i="6"/>
  <c r="C888" i="6"/>
  <c r="D888" i="6"/>
  <c r="E888" i="6"/>
  <c r="F888" i="6"/>
  <c r="G888" i="6"/>
  <c r="A889" i="6"/>
  <c r="B889" i="6"/>
  <c r="C889" i="6"/>
  <c r="D889" i="6"/>
  <c r="E889" i="6"/>
  <c r="F889" i="6"/>
  <c r="G889" i="6"/>
  <c r="A890" i="6"/>
  <c r="B890" i="6"/>
  <c r="C890" i="6"/>
  <c r="D890" i="6"/>
  <c r="E890" i="6"/>
  <c r="F890" i="6"/>
  <c r="G890" i="6"/>
  <c r="A891" i="6"/>
  <c r="B891" i="6"/>
  <c r="C891" i="6"/>
  <c r="D891" i="6"/>
  <c r="E891" i="6"/>
  <c r="F891" i="6"/>
  <c r="G891" i="6"/>
  <c r="A892" i="6"/>
  <c r="B892" i="6"/>
  <c r="C892" i="6"/>
  <c r="D892" i="6"/>
  <c r="E892" i="6"/>
  <c r="F892" i="6"/>
  <c r="G892" i="6"/>
  <c r="A893" i="6"/>
  <c r="B893" i="6"/>
  <c r="C893" i="6"/>
  <c r="D893" i="6"/>
  <c r="E893" i="6"/>
  <c r="F893" i="6"/>
  <c r="G893" i="6"/>
  <c r="A894" i="6"/>
  <c r="B894" i="6"/>
  <c r="C894" i="6"/>
  <c r="D894" i="6"/>
  <c r="E894" i="6"/>
  <c r="F894" i="6"/>
  <c r="G894" i="6"/>
  <c r="A895" i="6"/>
  <c r="B895" i="6"/>
  <c r="C895" i="6"/>
  <c r="D895" i="6"/>
  <c r="E895" i="6"/>
  <c r="F895" i="6"/>
  <c r="G895" i="6"/>
  <c r="A896" i="6"/>
  <c r="B896" i="6"/>
  <c r="C896" i="6"/>
  <c r="D896" i="6"/>
  <c r="E896" i="6"/>
  <c r="F896" i="6"/>
  <c r="G896" i="6"/>
  <c r="A897" i="6"/>
  <c r="B897" i="6"/>
  <c r="C897" i="6"/>
  <c r="D897" i="6"/>
  <c r="E897" i="6"/>
  <c r="F897" i="6"/>
  <c r="G897" i="6"/>
  <c r="A898" i="6"/>
  <c r="B898" i="6"/>
  <c r="C898" i="6"/>
  <c r="D898" i="6"/>
  <c r="E898" i="6"/>
  <c r="F898" i="6"/>
  <c r="G898" i="6"/>
  <c r="A90" i="6"/>
  <c r="B90" i="6"/>
  <c r="C90" i="6"/>
  <c r="D90" i="6"/>
  <c r="E90" i="6"/>
  <c r="F90" i="6"/>
  <c r="G90" i="6"/>
  <c r="A91" i="6"/>
  <c r="B91" i="6"/>
  <c r="C91" i="6"/>
  <c r="D91" i="6"/>
  <c r="E91" i="6"/>
  <c r="F91" i="6"/>
  <c r="G91" i="6"/>
  <c r="A92" i="6"/>
  <c r="B92" i="6"/>
  <c r="C92" i="6"/>
  <c r="D92" i="6"/>
  <c r="E92" i="6"/>
  <c r="F92" i="6"/>
  <c r="G92" i="6"/>
  <c r="A93" i="6"/>
  <c r="B93" i="6"/>
  <c r="C93" i="6"/>
  <c r="D93" i="6"/>
  <c r="E93" i="6"/>
  <c r="F93" i="6"/>
  <c r="G93" i="6"/>
  <c r="A94" i="6"/>
  <c r="B94" i="6"/>
  <c r="C94" i="6"/>
  <c r="D94" i="6"/>
  <c r="E94" i="6"/>
  <c r="F94" i="6"/>
  <c r="G94" i="6"/>
  <c r="A95" i="6"/>
  <c r="B95" i="6"/>
  <c r="C95" i="6"/>
  <c r="D95" i="6"/>
  <c r="E95" i="6"/>
  <c r="F95" i="6"/>
  <c r="G95" i="6"/>
  <c r="A96" i="6"/>
  <c r="B96" i="6"/>
  <c r="C96" i="6"/>
  <c r="D96" i="6"/>
  <c r="E96" i="6"/>
  <c r="F96" i="6"/>
  <c r="G96" i="6"/>
  <c r="A97" i="6"/>
  <c r="B97" i="6"/>
  <c r="C97" i="6"/>
  <c r="D97" i="6"/>
  <c r="E97" i="6"/>
  <c r="F97" i="6"/>
  <c r="G97" i="6"/>
  <c r="A98" i="6"/>
  <c r="B98" i="6"/>
  <c r="C98" i="6"/>
  <c r="D98" i="6"/>
  <c r="E98" i="6"/>
  <c r="F98" i="6"/>
  <c r="G98" i="6"/>
  <c r="A99" i="6"/>
  <c r="B99" i="6"/>
  <c r="C99" i="6"/>
  <c r="D99" i="6"/>
  <c r="E99" i="6"/>
  <c r="F99" i="6"/>
  <c r="G99" i="6"/>
  <c r="A100" i="6"/>
  <c r="B100" i="6"/>
  <c r="C100" i="6"/>
  <c r="D100" i="6"/>
  <c r="E100" i="6"/>
  <c r="F100" i="6"/>
  <c r="G100" i="6"/>
  <c r="A101" i="6"/>
  <c r="B101" i="6"/>
  <c r="C101" i="6"/>
  <c r="D101" i="6"/>
  <c r="E101" i="6"/>
  <c r="F101" i="6"/>
  <c r="G101" i="6"/>
  <c r="A102" i="6"/>
  <c r="B102" i="6"/>
  <c r="C102" i="6"/>
  <c r="D102" i="6"/>
  <c r="E102" i="6"/>
  <c r="F102" i="6"/>
  <c r="G102" i="6"/>
  <c r="A103" i="6"/>
  <c r="B103" i="6"/>
  <c r="C103" i="6"/>
  <c r="D103" i="6"/>
  <c r="E103" i="6"/>
  <c r="F103" i="6"/>
  <c r="G103" i="6"/>
  <c r="A104" i="6"/>
  <c r="B104" i="6"/>
  <c r="C104" i="6"/>
  <c r="D104" i="6"/>
  <c r="E104" i="6"/>
  <c r="F104" i="6"/>
  <c r="G104" i="6"/>
  <c r="A105" i="6"/>
  <c r="B105" i="6"/>
  <c r="C105" i="6"/>
  <c r="D105" i="6"/>
  <c r="E105" i="6"/>
  <c r="F105" i="6"/>
  <c r="G105" i="6"/>
  <c r="A106" i="6"/>
  <c r="B106" i="6"/>
  <c r="C106" i="6"/>
  <c r="D106" i="6"/>
  <c r="E106" i="6"/>
  <c r="F106" i="6"/>
  <c r="G106" i="6"/>
  <c r="A107" i="6"/>
  <c r="B107" i="6"/>
  <c r="C107" i="6"/>
  <c r="D107" i="6"/>
  <c r="E107" i="6"/>
  <c r="F107" i="6"/>
  <c r="G107" i="6"/>
  <c r="A108" i="6"/>
  <c r="B108" i="6"/>
  <c r="C108" i="6"/>
  <c r="D108" i="6"/>
  <c r="E108" i="6"/>
  <c r="F108" i="6"/>
  <c r="G108" i="6"/>
  <c r="A109" i="6"/>
  <c r="B109" i="6"/>
  <c r="C109" i="6"/>
  <c r="D109" i="6"/>
  <c r="E109" i="6"/>
  <c r="F109" i="6"/>
  <c r="G109" i="6"/>
  <c r="A110" i="6"/>
  <c r="B110" i="6"/>
  <c r="C110" i="6"/>
  <c r="D110" i="6"/>
  <c r="E110" i="6"/>
  <c r="F110" i="6"/>
  <c r="G110" i="6"/>
  <c r="A111" i="6"/>
  <c r="B111" i="6"/>
  <c r="C111" i="6"/>
  <c r="D111" i="6"/>
  <c r="E111" i="6"/>
  <c r="F111" i="6"/>
  <c r="G111" i="6"/>
  <c r="A112" i="6"/>
  <c r="B112" i="6"/>
  <c r="C112" i="6"/>
  <c r="D112" i="6"/>
  <c r="E112" i="6"/>
  <c r="F112" i="6"/>
  <c r="G112" i="6"/>
  <c r="A113" i="6"/>
  <c r="B113" i="6"/>
  <c r="C113" i="6"/>
  <c r="D113" i="6"/>
  <c r="E113" i="6"/>
  <c r="F113" i="6"/>
  <c r="G113" i="6"/>
  <c r="A114" i="6"/>
  <c r="B114" i="6"/>
  <c r="C114" i="6"/>
  <c r="D114" i="6"/>
  <c r="E114" i="6"/>
  <c r="F114" i="6"/>
  <c r="G114" i="6"/>
  <c r="A115" i="6"/>
  <c r="B115" i="6"/>
  <c r="C115" i="6"/>
  <c r="D115" i="6"/>
  <c r="E115" i="6"/>
  <c r="F115" i="6"/>
  <c r="G115" i="6"/>
  <c r="A116" i="6"/>
  <c r="B116" i="6"/>
  <c r="C116" i="6"/>
  <c r="D116" i="6"/>
  <c r="E116" i="6"/>
  <c r="F116" i="6"/>
  <c r="G116" i="6"/>
  <c r="A117" i="6"/>
  <c r="B117" i="6"/>
  <c r="C117" i="6"/>
  <c r="D117" i="6"/>
  <c r="E117" i="6"/>
  <c r="F117" i="6"/>
  <c r="G117" i="6"/>
  <c r="A118" i="6"/>
  <c r="B118" i="6"/>
  <c r="C118" i="6"/>
  <c r="D118" i="6"/>
  <c r="E118" i="6"/>
  <c r="F118" i="6"/>
  <c r="G118" i="6"/>
  <c r="A119" i="6"/>
  <c r="B119" i="6"/>
  <c r="C119" i="6"/>
  <c r="D119" i="6"/>
  <c r="E119" i="6"/>
  <c r="F119" i="6"/>
  <c r="G119" i="6"/>
  <c r="A120" i="6"/>
  <c r="B120" i="6"/>
  <c r="C120" i="6"/>
  <c r="D120" i="6"/>
  <c r="E120" i="6"/>
  <c r="F120" i="6"/>
  <c r="G120" i="6"/>
  <c r="A121" i="6"/>
  <c r="B121" i="6"/>
  <c r="C121" i="6"/>
  <c r="D121" i="6"/>
  <c r="E121" i="6"/>
  <c r="F121" i="6"/>
  <c r="G121" i="6"/>
  <c r="A122" i="6"/>
  <c r="B122" i="6"/>
  <c r="C122" i="6"/>
  <c r="D122" i="6"/>
  <c r="E122" i="6"/>
  <c r="F122" i="6"/>
  <c r="G122" i="6"/>
  <c r="A123" i="6"/>
  <c r="B123" i="6"/>
  <c r="C123" i="6"/>
  <c r="D123" i="6"/>
  <c r="E123" i="6"/>
  <c r="F123" i="6"/>
  <c r="G123" i="6"/>
  <c r="A124" i="6"/>
  <c r="B124" i="6"/>
  <c r="C124" i="6"/>
  <c r="D124" i="6"/>
  <c r="E124" i="6"/>
  <c r="F124" i="6"/>
  <c r="G124" i="6"/>
  <c r="A125" i="6"/>
  <c r="B125" i="6"/>
  <c r="C125" i="6"/>
  <c r="D125" i="6"/>
  <c r="E125" i="6"/>
  <c r="F125" i="6"/>
  <c r="G125" i="6"/>
  <c r="A126" i="6"/>
  <c r="B126" i="6"/>
  <c r="C126" i="6"/>
  <c r="D126" i="6"/>
  <c r="E126" i="6"/>
  <c r="F126" i="6"/>
  <c r="G126" i="6"/>
  <c r="A127" i="6"/>
  <c r="B127" i="6"/>
  <c r="C127" i="6"/>
  <c r="D127" i="6"/>
  <c r="E127" i="6"/>
  <c r="F127" i="6"/>
  <c r="G127" i="6"/>
  <c r="A128" i="6"/>
  <c r="B128" i="6"/>
  <c r="C128" i="6"/>
  <c r="D128" i="6"/>
  <c r="E128" i="6"/>
  <c r="F128" i="6"/>
  <c r="G128" i="6"/>
  <c r="A129" i="6"/>
  <c r="B129" i="6"/>
  <c r="C129" i="6"/>
  <c r="D129" i="6"/>
  <c r="E129" i="6"/>
  <c r="F129" i="6"/>
  <c r="G129" i="6"/>
  <c r="A130" i="6"/>
  <c r="B130" i="6"/>
  <c r="C130" i="6"/>
  <c r="D130" i="6"/>
  <c r="E130" i="6"/>
  <c r="F130" i="6"/>
  <c r="G130" i="6"/>
  <c r="A131" i="6"/>
  <c r="B131" i="6"/>
  <c r="C131" i="6"/>
  <c r="D131" i="6"/>
  <c r="E131" i="6"/>
  <c r="F131" i="6"/>
  <c r="G131" i="6"/>
  <c r="A132" i="6"/>
  <c r="B132" i="6"/>
  <c r="C132" i="6"/>
  <c r="D132" i="6"/>
  <c r="E132" i="6"/>
  <c r="F132" i="6"/>
  <c r="G132" i="6"/>
  <c r="A133" i="6"/>
  <c r="B133" i="6"/>
  <c r="C133" i="6"/>
  <c r="D133" i="6"/>
  <c r="E133" i="6"/>
  <c r="F133" i="6"/>
  <c r="G133" i="6"/>
  <c r="A134" i="6"/>
  <c r="B134" i="6"/>
  <c r="C134" i="6"/>
  <c r="D134" i="6"/>
  <c r="E134" i="6"/>
  <c r="F134" i="6"/>
  <c r="G134" i="6"/>
  <c r="A135" i="6"/>
  <c r="B135" i="6"/>
  <c r="C135" i="6"/>
  <c r="D135" i="6"/>
  <c r="E135" i="6"/>
  <c r="F135" i="6"/>
  <c r="G135" i="6"/>
  <c r="A136" i="6"/>
  <c r="B136" i="6"/>
  <c r="C136" i="6"/>
  <c r="D136" i="6"/>
  <c r="E136" i="6"/>
  <c r="F136" i="6"/>
  <c r="G136" i="6"/>
  <c r="A137" i="6"/>
  <c r="B137" i="6"/>
  <c r="C137" i="6"/>
  <c r="D137" i="6"/>
  <c r="E137" i="6"/>
  <c r="F137" i="6"/>
  <c r="G137" i="6"/>
  <c r="A138" i="6"/>
  <c r="B138" i="6"/>
  <c r="C138" i="6"/>
  <c r="D138" i="6"/>
  <c r="E138" i="6"/>
  <c r="F138" i="6"/>
  <c r="G138" i="6"/>
  <c r="A139" i="6"/>
  <c r="B139" i="6"/>
  <c r="C139" i="6"/>
  <c r="D139" i="6"/>
  <c r="E139" i="6"/>
  <c r="F139" i="6"/>
  <c r="G139" i="6"/>
  <c r="A140" i="6"/>
  <c r="B140" i="6"/>
  <c r="C140" i="6"/>
  <c r="D140" i="6"/>
  <c r="E140" i="6"/>
  <c r="F140" i="6"/>
  <c r="G140" i="6"/>
  <c r="A141" i="6"/>
  <c r="B141" i="6"/>
  <c r="C141" i="6"/>
  <c r="D141" i="6"/>
  <c r="E141" i="6"/>
  <c r="F141" i="6"/>
  <c r="G141" i="6"/>
  <c r="A142" i="6"/>
  <c r="B142" i="6"/>
  <c r="C142" i="6"/>
  <c r="D142" i="6"/>
  <c r="E142" i="6"/>
  <c r="F142" i="6"/>
  <c r="G142" i="6"/>
  <c r="A143" i="6"/>
  <c r="B143" i="6"/>
  <c r="C143" i="6"/>
  <c r="D143" i="6"/>
  <c r="E143" i="6"/>
  <c r="F143" i="6"/>
  <c r="G143" i="6"/>
  <c r="A144" i="6"/>
  <c r="B144" i="6"/>
  <c r="C144" i="6"/>
  <c r="D144" i="6"/>
  <c r="E144" i="6"/>
  <c r="F144" i="6"/>
  <c r="G144" i="6"/>
  <c r="A145" i="6"/>
  <c r="B145" i="6"/>
  <c r="C145" i="6"/>
  <c r="D145" i="6"/>
  <c r="E145" i="6"/>
  <c r="F145" i="6"/>
  <c r="G145" i="6"/>
  <c r="A146" i="6"/>
  <c r="B146" i="6"/>
  <c r="C146" i="6"/>
  <c r="D146" i="6"/>
  <c r="E146" i="6"/>
  <c r="F146" i="6"/>
  <c r="G146" i="6"/>
  <c r="A147" i="6"/>
  <c r="B147" i="6"/>
  <c r="C147" i="6"/>
  <c r="D147" i="6"/>
  <c r="E147" i="6"/>
  <c r="F147" i="6"/>
  <c r="G147" i="6"/>
  <c r="A148" i="6"/>
  <c r="B148" i="6"/>
  <c r="C148" i="6"/>
  <c r="D148" i="6"/>
  <c r="E148" i="6"/>
  <c r="F148" i="6"/>
  <c r="G148" i="6"/>
  <c r="A149" i="6"/>
  <c r="B149" i="6"/>
  <c r="C149" i="6"/>
  <c r="D149" i="6"/>
  <c r="E149" i="6"/>
  <c r="F149" i="6"/>
  <c r="G149" i="6"/>
  <c r="A150" i="6"/>
  <c r="B150" i="6"/>
  <c r="C150" i="6"/>
  <c r="D150" i="6"/>
  <c r="E150" i="6"/>
  <c r="F150" i="6"/>
  <c r="G150" i="6"/>
  <c r="A151" i="6"/>
  <c r="B151" i="6"/>
  <c r="C151" i="6"/>
  <c r="D151" i="6"/>
  <c r="E151" i="6"/>
  <c r="F151" i="6"/>
  <c r="G151" i="6"/>
  <c r="A152" i="6"/>
  <c r="B152" i="6"/>
  <c r="C152" i="6"/>
  <c r="D152" i="6"/>
  <c r="E152" i="6"/>
  <c r="F152" i="6"/>
  <c r="G152" i="6"/>
  <c r="A153" i="6"/>
  <c r="B153" i="6"/>
  <c r="C153" i="6"/>
  <c r="D153" i="6"/>
  <c r="E153" i="6"/>
  <c r="F153" i="6"/>
  <c r="G153" i="6"/>
  <c r="A154" i="6"/>
  <c r="B154" i="6"/>
  <c r="C154" i="6"/>
  <c r="D154" i="6"/>
  <c r="E154" i="6"/>
  <c r="F154" i="6"/>
  <c r="G154" i="6"/>
  <c r="A155" i="6"/>
  <c r="B155" i="6"/>
  <c r="C155" i="6"/>
  <c r="D155" i="6"/>
  <c r="E155" i="6"/>
  <c r="F155" i="6"/>
  <c r="G155" i="6"/>
  <c r="A156" i="6"/>
  <c r="B156" i="6"/>
  <c r="C156" i="6"/>
  <c r="D156" i="6"/>
  <c r="E156" i="6"/>
  <c r="F156" i="6"/>
  <c r="G156" i="6"/>
  <c r="A157" i="6"/>
  <c r="B157" i="6"/>
  <c r="C157" i="6"/>
  <c r="D157" i="6"/>
  <c r="E157" i="6"/>
  <c r="F157" i="6"/>
  <c r="G157" i="6"/>
  <c r="A158" i="6"/>
  <c r="B158" i="6"/>
  <c r="C158" i="6"/>
  <c r="D158" i="6"/>
  <c r="E158" i="6"/>
  <c r="F158" i="6"/>
  <c r="G158" i="6"/>
  <c r="A159" i="6"/>
  <c r="B159" i="6"/>
  <c r="C159" i="6"/>
  <c r="D159" i="6"/>
  <c r="E159" i="6"/>
  <c r="F159" i="6"/>
  <c r="G159" i="6"/>
  <c r="A160" i="6"/>
  <c r="B160" i="6"/>
  <c r="C160" i="6"/>
  <c r="D160" i="6"/>
  <c r="E160" i="6"/>
  <c r="F160" i="6"/>
  <c r="G160" i="6"/>
  <c r="A161" i="6"/>
  <c r="B161" i="6"/>
  <c r="C161" i="6"/>
  <c r="D161" i="6"/>
  <c r="E161" i="6"/>
  <c r="F161" i="6"/>
  <c r="G161" i="6"/>
  <c r="A162" i="6"/>
  <c r="B162" i="6"/>
  <c r="C162" i="6"/>
  <c r="D162" i="6"/>
  <c r="E162" i="6"/>
  <c r="F162" i="6"/>
  <c r="G162" i="6"/>
  <c r="A163" i="6"/>
  <c r="B163" i="6"/>
  <c r="C163" i="6"/>
  <c r="D163" i="6"/>
  <c r="E163" i="6"/>
  <c r="F163" i="6"/>
  <c r="G163" i="6"/>
  <c r="A164" i="6"/>
  <c r="B164" i="6"/>
  <c r="C164" i="6"/>
  <c r="D164" i="6"/>
  <c r="E164" i="6"/>
  <c r="F164" i="6"/>
  <c r="G164" i="6"/>
  <c r="A165" i="6"/>
  <c r="B165" i="6"/>
  <c r="C165" i="6"/>
  <c r="D165" i="6"/>
  <c r="E165" i="6"/>
  <c r="F165" i="6"/>
  <c r="G165" i="6"/>
  <c r="A166" i="6"/>
  <c r="B166" i="6"/>
  <c r="C166" i="6"/>
  <c r="D166" i="6"/>
  <c r="E166" i="6"/>
  <c r="F166" i="6"/>
  <c r="G166" i="6"/>
  <c r="A167" i="6"/>
  <c r="B167" i="6"/>
  <c r="C167" i="6"/>
  <c r="D167" i="6"/>
  <c r="E167" i="6"/>
  <c r="F167" i="6"/>
  <c r="G167" i="6"/>
  <c r="A168" i="6"/>
  <c r="B168" i="6"/>
  <c r="C168" i="6"/>
  <c r="D168" i="6"/>
  <c r="E168" i="6"/>
  <c r="F168" i="6"/>
  <c r="G168" i="6"/>
  <c r="A169" i="6"/>
  <c r="B169" i="6"/>
  <c r="C169" i="6"/>
  <c r="D169" i="6"/>
  <c r="E169" i="6"/>
  <c r="F169" i="6"/>
  <c r="G169" i="6"/>
  <c r="A170" i="6"/>
  <c r="B170" i="6"/>
  <c r="C170" i="6"/>
  <c r="D170" i="6"/>
  <c r="E170" i="6"/>
  <c r="F170" i="6"/>
  <c r="G170" i="6"/>
  <c r="A171" i="6"/>
  <c r="B171" i="6"/>
  <c r="C171" i="6"/>
  <c r="D171" i="6"/>
  <c r="E171" i="6"/>
  <c r="F171" i="6"/>
  <c r="G171" i="6"/>
  <c r="A172" i="6"/>
  <c r="B172" i="6"/>
  <c r="C172" i="6"/>
  <c r="D172" i="6"/>
  <c r="E172" i="6"/>
  <c r="F172" i="6"/>
  <c r="G172" i="6"/>
  <c r="A173" i="6"/>
  <c r="B173" i="6"/>
  <c r="C173" i="6"/>
  <c r="D173" i="6"/>
  <c r="E173" i="6"/>
  <c r="F173" i="6"/>
  <c r="G173" i="6"/>
  <c r="A174" i="6"/>
  <c r="B174" i="6"/>
  <c r="C174" i="6"/>
  <c r="D174" i="6"/>
  <c r="E174" i="6"/>
  <c r="F174" i="6"/>
  <c r="G174" i="6"/>
  <c r="A175" i="6"/>
  <c r="B175" i="6"/>
  <c r="C175" i="6"/>
  <c r="D175" i="6"/>
  <c r="E175" i="6"/>
  <c r="F175" i="6"/>
  <c r="G175" i="6"/>
  <c r="A176" i="6"/>
  <c r="B176" i="6"/>
  <c r="C176" i="6"/>
  <c r="D176" i="6"/>
  <c r="E176" i="6"/>
  <c r="F176" i="6"/>
  <c r="G176" i="6"/>
  <c r="A177" i="6"/>
  <c r="B177" i="6"/>
  <c r="C177" i="6"/>
  <c r="D177" i="6"/>
  <c r="E177" i="6"/>
  <c r="F177" i="6"/>
  <c r="G177" i="6"/>
  <c r="A178" i="6"/>
  <c r="B178" i="6"/>
  <c r="C178" i="6"/>
  <c r="D178" i="6"/>
  <c r="E178" i="6"/>
  <c r="F178" i="6"/>
  <c r="G178" i="6"/>
  <c r="A179" i="6"/>
  <c r="B179" i="6"/>
  <c r="C179" i="6"/>
  <c r="D179" i="6"/>
  <c r="E179" i="6"/>
  <c r="F179" i="6"/>
  <c r="G179" i="6"/>
  <c r="A180" i="6"/>
  <c r="B180" i="6"/>
  <c r="C180" i="6"/>
  <c r="D180" i="6"/>
  <c r="E180" i="6"/>
  <c r="F180" i="6"/>
  <c r="G180" i="6"/>
  <c r="A181" i="6"/>
  <c r="B181" i="6"/>
  <c r="C181" i="6"/>
  <c r="D181" i="6"/>
  <c r="E181" i="6"/>
  <c r="F181" i="6"/>
  <c r="G181" i="6"/>
  <c r="A182" i="6"/>
  <c r="B182" i="6"/>
  <c r="C182" i="6"/>
  <c r="D182" i="6"/>
  <c r="E182" i="6"/>
  <c r="F182" i="6"/>
  <c r="G182" i="6"/>
  <c r="A183" i="6"/>
  <c r="B183" i="6"/>
  <c r="C183" i="6"/>
  <c r="D183" i="6"/>
  <c r="E183" i="6"/>
  <c r="F183" i="6"/>
  <c r="G183" i="6"/>
  <c r="A184" i="6"/>
  <c r="B184" i="6"/>
  <c r="C184" i="6"/>
  <c r="D184" i="6"/>
  <c r="E184" i="6"/>
  <c r="F184" i="6"/>
  <c r="G184" i="6"/>
  <c r="A185" i="6"/>
  <c r="B185" i="6"/>
  <c r="C185" i="6"/>
  <c r="D185" i="6"/>
  <c r="E185" i="6"/>
  <c r="F185" i="6"/>
  <c r="G185" i="6"/>
  <c r="A186" i="6"/>
  <c r="B186" i="6"/>
  <c r="C186" i="6"/>
  <c r="D186" i="6"/>
  <c r="E186" i="6"/>
  <c r="F186" i="6"/>
  <c r="G186" i="6"/>
  <c r="A187" i="6"/>
  <c r="B187" i="6"/>
  <c r="C187" i="6"/>
  <c r="D187" i="6"/>
  <c r="E187" i="6"/>
  <c r="F187" i="6"/>
  <c r="G187" i="6"/>
  <c r="A188" i="6"/>
  <c r="B188" i="6"/>
  <c r="C188" i="6"/>
  <c r="D188" i="6"/>
  <c r="E188" i="6"/>
  <c r="F188" i="6"/>
  <c r="G188" i="6"/>
  <c r="A189" i="6"/>
  <c r="B189" i="6"/>
  <c r="C189" i="6"/>
  <c r="D189" i="6"/>
  <c r="E189" i="6"/>
  <c r="F189" i="6"/>
  <c r="G189" i="6"/>
  <c r="A190" i="6"/>
  <c r="B190" i="6"/>
  <c r="C190" i="6"/>
  <c r="D190" i="6"/>
  <c r="E190" i="6"/>
  <c r="F190" i="6"/>
  <c r="G190" i="6"/>
  <c r="A191" i="6"/>
  <c r="B191" i="6"/>
  <c r="C191" i="6"/>
  <c r="D191" i="6"/>
  <c r="E191" i="6"/>
  <c r="F191" i="6"/>
  <c r="G191" i="6"/>
  <c r="A192" i="6"/>
  <c r="B192" i="6"/>
  <c r="C192" i="6"/>
  <c r="D192" i="6"/>
  <c r="E192" i="6"/>
  <c r="F192" i="6"/>
  <c r="G192" i="6"/>
  <c r="A193" i="6"/>
  <c r="B193" i="6"/>
  <c r="C193" i="6"/>
  <c r="D193" i="6"/>
  <c r="E193" i="6"/>
  <c r="F193" i="6"/>
  <c r="G193" i="6"/>
  <c r="A194" i="6"/>
  <c r="B194" i="6"/>
  <c r="C194" i="6"/>
  <c r="D194" i="6"/>
  <c r="E194" i="6"/>
  <c r="F194" i="6"/>
  <c r="G194" i="6"/>
  <c r="A195" i="6"/>
  <c r="B195" i="6"/>
  <c r="C195" i="6"/>
  <c r="D195" i="6"/>
  <c r="E195" i="6"/>
  <c r="F195" i="6"/>
  <c r="G195" i="6"/>
  <c r="A196" i="6"/>
  <c r="B196" i="6"/>
  <c r="C196" i="6"/>
  <c r="D196" i="6"/>
  <c r="E196" i="6"/>
  <c r="F196" i="6"/>
  <c r="G196" i="6"/>
  <c r="A197" i="6"/>
  <c r="B197" i="6"/>
  <c r="C197" i="6"/>
  <c r="D197" i="6"/>
  <c r="E197" i="6"/>
  <c r="F197" i="6"/>
  <c r="G197" i="6"/>
  <c r="A198" i="6"/>
  <c r="B198" i="6"/>
  <c r="C198" i="6"/>
  <c r="D198" i="6"/>
  <c r="E198" i="6"/>
  <c r="F198" i="6"/>
  <c r="G198" i="6"/>
  <c r="A199" i="6"/>
  <c r="B199" i="6"/>
  <c r="C199" i="6"/>
  <c r="D199" i="6"/>
  <c r="E199" i="6"/>
  <c r="F199" i="6"/>
  <c r="G199" i="6"/>
  <c r="A200" i="6"/>
  <c r="B200" i="6"/>
  <c r="C200" i="6"/>
  <c r="D200" i="6"/>
  <c r="E200" i="6"/>
  <c r="F200" i="6"/>
  <c r="G200" i="6"/>
  <c r="A201" i="6"/>
  <c r="B201" i="6"/>
  <c r="C201" i="6"/>
  <c r="D201" i="6"/>
  <c r="E201" i="6"/>
  <c r="F201" i="6"/>
  <c r="G201" i="6"/>
  <c r="A202" i="6"/>
  <c r="B202" i="6"/>
  <c r="C202" i="6"/>
  <c r="D202" i="6"/>
  <c r="E202" i="6"/>
  <c r="F202" i="6"/>
  <c r="G202" i="6"/>
  <c r="A203" i="6"/>
  <c r="B203" i="6"/>
  <c r="C203" i="6"/>
  <c r="D203" i="6"/>
  <c r="E203" i="6"/>
  <c r="F203" i="6"/>
  <c r="G203" i="6"/>
  <c r="A204" i="6"/>
  <c r="B204" i="6"/>
  <c r="C204" i="6"/>
  <c r="D204" i="6"/>
  <c r="E204" i="6"/>
  <c r="F204" i="6"/>
  <c r="G204" i="6"/>
  <c r="A205" i="6"/>
  <c r="B205" i="6"/>
  <c r="C205" i="6"/>
  <c r="D205" i="6"/>
  <c r="E205" i="6"/>
  <c r="F205" i="6"/>
  <c r="G205" i="6"/>
  <c r="A206" i="6"/>
  <c r="B206" i="6"/>
  <c r="C206" i="6"/>
  <c r="D206" i="6"/>
  <c r="E206" i="6"/>
  <c r="F206" i="6"/>
  <c r="G206" i="6"/>
  <c r="A207" i="6"/>
  <c r="B207" i="6"/>
  <c r="C207" i="6"/>
  <c r="D207" i="6"/>
  <c r="E207" i="6"/>
  <c r="F207" i="6"/>
  <c r="G207" i="6"/>
  <c r="A208" i="6"/>
  <c r="B208" i="6"/>
  <c r="C208" i="6"/>
  <c r="D208" i="6"/>
  <c r="E208" i="6"/>
  <c r="F208" i="6"/>
  <c r="G208" i="6"/>
  <c r="A209" i="6"/>
  <c r="B209" i="6"/>
  <c r="C209" i="6"/>
  <c r="D209" i="6"/>
  <c r="E209" i="6"/>
  <c r="F209" i="6"/>
  <c r="G209" i="6"/>
  <c r="A210" i="6"/>
  <c r="B210" i="6"/>
  <c r="C210" i="6"/>
  <c r="D210" i="6"/>
  <c r="E210" i="6"/>
  <c r="F210" i="6"/>
  <c r="G210" i="6"/>
  <c r="A211" i="6"/>
  <c r="B211" i="6"/>
  <c r="C211" i="6"/>
  <c r="D211" i="6"/>
  <c r="E211" i="6"/>
  <c r="F211" i="6"/>
  <c r="G211" i="6"/>
  <c r="A212" i="6"/>
  <c r="B212" i="6"/>
  <c r="C212" i="6"/>
  <c r="D212" i="6"/>
  <c r="E212" i="6"/>
  <c r="F212" i="6"/>
  <c r="G212" i="6"/>
  <c r="A213" i="6"/>
  <c r="B213" i="6"/>
  <c r="C213" i="6"/>
  <c r="D213" i="6"/>
  <c r="E213" i="6"/>
  <c r="F213" i="6"/>
  <c r="G213" i="6"/>
  <c r="A214" i="6"/>
  <c r="B214" i="6"/>
  <c r="C214" i="6"/>
  <c r="D214" i="6"/>
  <c r="E214" i="6"/>
  <c r="F214" i="6"/>
  <c r="G214" i="6"/>
  <c r="A215" i="6"/>
  <c r="B215" i="6"/>
  <c r="C215" i="6"/>
  <c r="D215" i="6"/>
  <c r="E215" i="6"/>
  <c r="F215" i="6"/>
  <c r="G215" i="6"/>
  <c r="A216" i="6"/>
  <c r="B216" i="6"/>
  <c r="C216" i="6"/>
  <c r="D216" i="6"/>
  <c r="E216" i="6"/>
  <c r="F216" i="6"/>
  <c r="G216" i="6"/>
  <c r="A217" i="6"/>
  <c r="B217" i="6"/>
  <c r="C217" i="6"/>
  <c r="D217" i="6"/>
  <c r="E217" i="6"/>
  <c r="F217" i="6"/>
  <c r="G217" i="6"/>
  <c r="A218" i="6"/>
  <c r="B218" i="6"/>
  <c r="C218" i="6"/>
  <c r="D218" i="6"/>
  <c r="E218" i="6"/>
  <c r="F218" i="6"/>
  <c r="G218" i="6"/>
  <c r="A219" i="6"/>
  <c r="B219" i="6"/>
  <c r="C219" i="6"/>
  <c r="D219" i="6"/>
  <c r="E219" i="6"/>
  <c r="F219" i="6"/>
  <c r="G219" i="6"/>
  <c r="A220" i="6"/>
  <c r="B220" i="6"/>
  <c r="C220" i="6"/>
  <c r="D220" i="6"/>
  <c r="E220" i="6"/>
  <c r="F220" i="6"/>
  <c r="G220" i="6"/>
  <c r="A221" i="6"/>
  <c r="B221" i="6"/>
  <c r="C221" i="6"/>
  <c r="D221" i="6"/>
  <c r="E221" i="6"/>
  <c r="F221" i="6"/>
  <c r="G221" i="6"/>
  <c r="A222" i="6"/>
  <c r="B222" i="6"/>
  <c r="C222" i="6"/>
  <c r="D222" i="6"/>
  <c r="E222" i="6"/>
  <c r="F222" i="6"/>
  <c r="G222" i="6"/>
  <c r="A223" i="6"/>
  <c r="B223" i="6"/>
  <c r="C223" i="6"/>
  <c r="D223" i="6"/>
  <c r="E223" i="6"/>
  <c r="F223" i="6"/>
  <c r="G223" i="6"/>
  <c r="A224" i="6"/>
  <c r="B224" i="6"/>
  <c r="C224" i="6"/>
  <c r="D224" i="6"/>
  <c r="E224" i="6"/>
  <c r="F224" i="6"/>
  <c r="G224" i="6"/>
  <c r="A225" i="6"/>
  <c r="B225" i="6"/>
  <c r="C225" i="6"/>
  <c r="D225" i="6"/>
  <c r="E225" i="6"/>
  <c r="F225" i="6"/>
  <c r="G225" i="6"/>
  <c r="A226" i="6"/>
  <c r="B226" i="6"/>
  <c r="C226" i="6"/>
  <c r="D226" i="6"/>
  <c r="E226" i="6"/>
  <c r="F226" i="6"/>
  <c r="G226" i="6"/>
  <c r="A227" i="6"/>
  <c r="B227" i="6"/>
  <c r="C227" i="6"/>
  <c r="D227" i="6"/>
  <c r="E227" i="6"/>
  <c r="F227" i="6"/>
  <c r="G227" i="6"/>
  <c r="A228" i="6"/>
  <c r="B228" i="6"/>
  <c r="C228" i="6"/>
  <c r="D228" i="6"/>
  <c r="E228" i="6"/>
  <c r="F228" i="6"/>
  <c r="G228" i="6"/>
  <c r="A229" i="6"/>
  <c r="B229" i="6"/>
  <c r="C229" i="6"/>
  <c r="D229" i="6"/>
  <c r="E229" i="6"/>
  <c r="F229" i="6"/>
  <c r="G229" i="6"/>
  <c r="A230" i="6"/>
  <c r="B230" i="6"/>
  <c r="C230" i="6"/>
  <c r="D230" i="6"/>
  <c r="E230" i="6"/>
  <c r="F230" i="6"/>
  <c r="G230" i="6"/>
  <c r="A231" i="6"/>
  <c r="B231" i="6"/>
  <c r="C231" i="6"/>
  <c r="D231" i="6"/>
  <c r="E231" i="6"/>
  <c r="F231" i="6"/>
  <c r="G231" i="6"/>
  <c r="A232" i="6"/>
  <c r="B232" i="6"/>
  <c r="C232" i="6"/>
  <c r="D232" i="6"/>
  <c r="E232" i="6"/>
  <c r="F232" i="6"/>
  <c r="G232" i="6"/>
  <c r="A233" i="6"/>
  <c r="B233" i="6"/>
  <c r="C233" i="6"/>
  <c r="D233" i="6"/>
  <c r="E233" i="6"/>
  <c r="F233" i="6"/>
  <c r="G233" i="6"/>
  <c r="A234" i="6"/>
  <c r="B234" i="6"/>
  <c r="C234" i="6"/>
  <c r="D234" i="6"/>
  <c r="E234" i="6"/>
  <c r="F234" i="6"/>
  <c r="G234" i="6"/>
  <c r="A235" i="6"/>
  <c r="B235" i="6"/>
  <c r="C235" i="6"/>
  <c r="D235" i="6"/>
  <c r="E235" i="6"/>
  <c r="F235" i="6"/>
  <c r="G235" i="6"/>
  <c r="A236" i="6"/>
  <c r="B236" i="6"/>
  <c r="C236" i="6"/>
  <c r="D236" i="6"/>
  <c r="E236" i="6"/>
  <c r="F236" i="6"/>
  <c r="G236" i="6"/>
  <c r="A237" i="6"/>
  <c r="B237" i="6"/>
  <c r="C237" i="6"/>
  <c r="D237" i="6"/>
  <c r="E237" i="6"/>
  <c r="F237" i="6"/>
  <c r="G237" i="6"/>
  <c r="A238" i="6"/>
  <c r="B238" i="6"/>
  <c r="C238" i="6"/>
  <c r="D238" i="6"/>
  <c r="E238" i="6"/>
  <c r="F238" i="6"/>
  <c r="G238" i="6"/>
  <c r="A239" i="6"/>
  <c r="B239" i="6"/>
  <c r="C239" i="6"/>
  <c r="D239" i="6"/>
  <c r="E239" i="6"/>
  <c r="F239" i="6"/>
  <c r="G239" i="6"/>
  <c r="A240" i="6"/>
  <c r="B240" i="6"/>
  <c r="C240" i="6"/>
  <c r="D240" i="6"/>
  <c r="E240" i="6"/>
  <c r="F240" i="6"/>
  <c r="G240" i="6"/>
  <c r="A241" i="6"/>
  <c r="B241" i="6"/>
  <c r="C241" i="6"/>
  <c r="D241" i="6"/>
  <c r="E241" i="6"/>
  <c r="F241" i="6"/>
  <c r="G241" i="6"/>
  <c r="A242" i="6"/>
  <c r="B242" i="6"/>
  <c r="C242" i="6"/>
  <c r="D242" i="6"/>
  <c r="E242" i="6"/>
  <c r="F242" i="6"/>
  <c r="G242" i="6"/>
  <c r="A243" i="6"/>
  <c r="B243" i="6"/>
  <c r="C243" i="6"/>
  <c r="D243" i="6"/>
  <c r="E243" i="6"/>
  <c r="F243" i="6"/>
  <c r="G243" i="6"/>
  <c r="A244" i="6"/>
  <c r="B244" i="6"/>
  <c r="C244" i="6"/>
  <c r="D244" i="6"/>
  <c r="E244" i="6"/>
  <c r="F244" i="6"/>
  <c r="G244" i="6"/>
  <c r="A245" i="6"/>
  <c r="B245" i="6"/>
  <c r="C245" i="6"/>
  <c r="D245" i="6"/>
  <c r="E245" i="6"/>
  <c r="F245" i="6"/>
  <c r="G245" i="6"/>
  <c r="A246" i="6"/>
  <c r="B246" i="6"/>
  <c r="C246" i="6"/>
  <c r="D246" i="6"/>
  <c r="E246" i="6"/>
  <c r="F246" i="6"/>
  <c r="G246" i="6"/>
  <c r="A247" i="6"/>
  <c r="B247" i="6"/>
  <c r="C247" i="6"/>
  <c r="D247" i="6"/>
  <c r="E247" i="6"/>
  <c r="F247" i="6"/>
  <c r="G247" i="6"/>
  <c r="A248" i="6"/>
  <c r="B248" i="6"/>
  <c r="C248" i="6"/>
  <c r="D248" i="6"/>
  <c r="E248" i="6"/>
  <c r="F248" i="6"/>
  <c r="G248" i="6"/>
  <c r="A249" i="6"/>
  <c r="B249" i="6"/>
  <c r="C249" i="6"/>
  <c r="D249" i="6"/>
  <c r="E249" i="6"/>
  <c r="F249" i="6"/>
  <c r="G249" i="6"/>
  <c r="A250" i="6"/>
  <c r="B250" i="6"/>
  <c r="C250" i="6"/>
  <c r="D250" i="6"/>
  <c r="E250" i="6"/>
  <c r="F250" i="6"/>
  <c r="G250" i="6"/>
  <c r="A251" i="6"/>
  <c r="B251" i="6"/>
  <c r="C251" i="6"/>
  <c r="D251" i="6"/>
  <c r="E251" i="6"/>
  <c r="F251" i="6"/>
  <c r="G251" i="6"/>
  <c r="A252" i="6"/>
  <c r="B252" i="6"/>
  <c r="C252" i="6"/>
  <c r="D252" i="6"/>
  <c r="E252" i="6"/>
  <c r="F252" i="6"/>
  <c r="G252" i="6"/>
  <c r="A253" i="6"/>
  <c r="B253" i="6"/>
  <c r="C253" i="6"/>
  <c r="D253" i="6"/>
  <c r="E253" i="6"/>
  <c r="F253" i="6"/>
  <c r="G253" i="6"/>
  <c r="A254" i="6"/>
  <c r="B254" i="6"/>
  <c r="C254" i="6"/>
  <c r="D254" i="6"/>
  <c r="E254" i="6"/>
  <c r="F254" i="6"/>
  <c r="G254" i="6"/>
  <c r="A255" i="6"/>
  <c r="B255" i="6"/>
  <c r="C255" i="6"/>
  <c r="D255" i="6"/>
  <c r="E255" i="6"/>
  <c r="F255" i="6"/>
  <c r="G255" i="6"/>
  <c r="A256" i="6"/>
  <c r="B256" i="6"/>
  <c r="C256" i="6"/>
  <c r="D256" i="6"/>
  <c r="E256" i="6"/>
  <c r="F256" i="6"/>
  <c r="G256" i="6"/>
  <c r="A257" i="6"/>
  <c r="B257" i="6"/>
  <c r="C257" i="6"/>
  <c r="D257" i="6"/>
  <c r="E257" i="6"/>
  <c r="F257" i="6"/>
  <c r="G257" i="6"/>
  <c r="A258" i="6"/>
  <c r="B258" i="6"/>
  <c r="C258" i="6"/>
  <c r="D258" i="6"/>
  <c r="E258" i="6"/>
  <c r="F258" i="6"/>
  <c r="G258" i="6"/>
  <c r="A259" i="6"/>
  <c r="B259" i="6"/>
  <c r="C259" i="6"/>
  <c r="D259" i="6"/>
  <c r="E259" i="6"/>
  <c r="F259" i="6"/>
  <c r="G259" i="6"/>
  <c r="A260" i="6"/>
  <c r="B260" i="6"/>
  <c r="C260" i="6"/>
  <c r="D260" i="6"/>
  <c r="E260" i="6"/>
  <c r="F260" i="6"/>
  <c r="G260" i="6"/>
  <c r="A261" i="6"/>
  <c r="B261" i="6"/>
  <c r="C261" i="6"/>
  <c r="D261" i="6"/>
  <c r="E261" i="6"/>
  <c r="F261" i="6"/>
  <c r="G261" i="6"/>
  <c r="A262" i="6"/>
  <c r="B262" i="6"/>
  <c r="C262" i="6"/>
  <c r="D262" i="6"/>
  <c r="E262" i="6"/>
  <c r="F262" i="6"/>
  <c r="G262" i="6"/>
  <c r="A263" i="6"/>
  <c r="B263" i="6"/>
  <c r="C263" i="6"/>
  <c r="D263" i="6"/>
  <c r="E263" i="6"/>
  <c r="F263" i="6"/>
  <c r="G263" i="6"/>
  <c r="A264" i="6"/>
  <c r="B264" i="6"/>
  <c r="C264" i="6"/>
  <c r="D264" i="6"/>
  <c r="E264" i="6"/>
  <c r="F264" i="6"/>
  <c r="G264" i="6"/>
  <c r="A265" i="6"/>
  <c r="B265" i="6"/>
  <c r="C265" i="6"/>
  <c r="D265" i="6"/>
  <c r="E265" i="6"/>
  <c r="F265" i="6"/>
  <c r="G265" i="6"/>
  <c r="A266" i="6"/>
  <c r="B266" i="6"/>
  <c r="C266" i="6"/>
  <c r="D266" i="6"/>
  <c r="E266" i="6"/>
  <c r="F266" i="6"/>
  <c r="G266" i="6"/>
  <c r="A267" i="6"/>
  <c r="B267" i="6"/>
  <c r="C267" i="6"/>
  <c r="D267" i="6"/>
  <c r="E267" i="6"/>
  <c r="F267" i="6"/>
  <c r="G267" i="6"/>
  <c r="A268" i="6"/>
  <c r="B268" i="6"/>
  <c r="C268" i="6"/>
  <c r="D268" i="6"/>
  <c r="E268" i="6"/>
  <c r="F268" i="6"/>
  <c r="G268" i="6"/>
  <c r="A269" i="6"/>
  <c r="B269" i="6"/>
  <c r="C269" i="6"/>
  <c r="D269" i="6"/>
  <c r="E269" i="6"/>
  <c r="F269" i="6"/>
  <c r="G269" i="6"/>
  <c r="A270" i="6"/>
  <c r="B270" i="6"/>
  <c r="C270" i="6"/>
  <c r="D270" i="6"/>
  <c r="E270" i="6"/>
  <c r="F270" i="6"/>
  <c r="G270" i="6"/>
  <c r="A271" i="6"/>
  <c r="B271" i="6"/>
  <c r="C271" i="6"/>
  <c r="D271" i="6"/>
  <c r="E271" i="6"/>
  <c r="F271" i="6"/>
  <c r="G271" i="6"/>
  <c r="A272" i="6"/>
  <c r="B272" i="6"/>
  <c r="C272" i="6"/>
  <c r="D272" i="6"/>
  <c r="E272" i="6"/>
  <c r="F272" i="6"/>
  <c r="G272" i="6"/>
  <c r="A273" i="6"/>
  <c r="B273" i="6"/>
  <c r="C273" i="6"/>
  <c r="D273" i="6"/>
  <c r="E273" i="6"/>
  <c r="F273" i="6"/>
  <c r="G273" i="6"/>
  <c r="A274" i="6"/>
  <c r="B274" i="6"/>
  <c r="C274" i="6"/>
  <c r="D274" i="6"/>
  <c r="E274" i="6"/>
  <c r="F274" i="6"/>
  <c r="G274" i="6"/>
  <c r="A275" i="6"/>
  <c r="B275" i="6"/>
  <c r="C275" i="6"/>
  <c r="D275" i="6"/>
  <c r="E275" i="6"/>
  <c r="F275" i="6"/>
  <c r="G275" i="6"/>
  <c r="A276" i="6"/>
  <c r="B276" i="6"/>
  <c r="C276" i="6"/>
  <c r="D276" i="6"/>
  <c r="E276" i="6"/>
  <c r="F276" i="6"/>
  <c r="G276" i="6"/>
  <c r="A277" i="6"/>
  <c r="B277" i="6"/>
  <c r="C277" i="6"/>
  <c r="D277" i="6"/>
  <c r="E277" i="6"/>
  <c r="F277" i="6"/>
  <c r="G277" i="6"/>
  <c r="A278" i="6"/>
  <c r="B278" i="6"/>
  <c r="C278" i="6"/>
  <c r="D278" i="6"/>
  <c r="E278" i="6"/>
  <c r="F278" i="6"/>
  <c r="G278" i="6"/>
  <c r="A279" i="6"/>
  <c r="B279" i="6"/>
  <c r="C279" i="6"/>
  <c r="D279" i="6"/>
  <c r="E279" i="6"/>
  <c r="F279" i="6"/>
  <c r="G279" i="6"/>
  <c r="A280" i="6"/>
  <c r="B280" i="6"/>
  <c r="C280" i="6"/>
  <c r="D280" i="6"/>
  <c r="E280" i="6"/>
  <c r="F280" i="6"/>
  <c r="G280" i="6"/>
  <c r="A281" i="6"/>
  <c r="B281" i="6"/>
  <c r="C281" i="6"/>
  <c r="D281" i="6"/>
  <c r="E281" i="6"/>
  <c r="F281" i="6"/>
  <c r="G281" i="6"/>
  <c r="A282" i="6"/>
  <c r="B282" i="6"/>
  <c r="C282" i="6"/>
  <c r="D282" i="6"/>
  <c r="E282" i="6"/>
  <c r="F282" i="6"/>
  <c r="G282" i="6"/>
  <c r="A283" i="6"/>
  <c r="B283" i="6"/>
  <c r="C283" i="6"/>
  <c r="D283" i="6"/>
  <c r="E283" i="6"/>
  <c r="F283" i="6"/>
  <c r="G283" i="6"/>
  <c r="A284" i="6"/>
  <c r="B284" i="6"/>
  <c r="C284" i="6"/>
  <c r="D284" i="6"/>
  <c r="E284" i="6"/>
  <c r="F284" i="6"/>
  <c r="G284" i="6"/>
  <c r="A285" i="6"/>
  <c r="B285" i="6"/>
  <c r="C285" i="6"/>
  <c r="D285" i="6"/>
  <c r="E285" i="6"/>
  <c r="F285" i="6"/>
  <c r="G285" i="6"/>
  <c r="A286" i="6"/>
  <c r="B286" i="6"/>
  <c r="C286" i="6"/>
  <c r="D286" i="6"/>
  <c r="E286" i="6"/>
  <c r="F286" i="6"/>
  <c r="G286" i="6"/>
  <c r="A287" i="6"/>
  <c r="B287" i="6"/>
  <c r="C287" i="6"/>
  <c r="D287" i="6"/>
  <c r="E287" i="6"/>
  <c r="F287" i="6"/>
  <c r="G287" i="6"/>
  <c r="A288" i="6"/>
  <c r="B288" i="6"/>
  <c r="C288" i="6"/>
  <c r="D288" i="6"/>
  <c r="E288" i="6"/>
  <c r="F288" i="6"/>
  <c r="G288" i="6"/>
  <c r="A289" i="6"/>
  <c r="B289" i="6"/>
  <c r="C289" i="6"/>
  <c r="D289" i="6"/>
  <c r="E289" i="6"/>
  <c r="F289" i="6"/>
  <c r="G289" i="6"/>
  <c r="A290" i="6"/>
  <c r="B290" i="6"/>
  <c r="C290" i="6"/>
  <c r="D290" i="6"/>
  <c r="E290" i="6"/>
  <c r="F290" i="6"/>
  <c r="G290" i="6"/>
  <c r="A291" i="6"/>
  <c r="B291" i="6"/>
  <c r="C291" i="6"/>
  <c r="D291" i="6"/>
  <c r="E291" i="6"/>
  <c r="F291" i="6"/>
  <c r="G291" i="6"/>
  <c r="A292" i="6"/>
  <c r="B292" i="6"/>
  <c r="C292" i="6"/>
  <c r="D292" i="6"/>
  <c r="E292" i="6"/>
  <c r="F292" i="6"/>
  <c r="G292" i="6"/>
  <c r="A293" i="6"/>
  <c r="B293" i="6"/>
  <c r="C293" i="6"/>
  <c r="D293" i="6"/>
  <c r="E293" i="6"/>
  <c r="F293" i="6"/>
  <c r="G293" i="6"/>
  <c r="A294" i="6"/>
  <c r="B294" i="6"/>
  <c r="C294" i="6"/>
  <c r="D294" i="6"/>
  <c r="E294" i="6"/>
  <c r="F294" i="6"/>
  <c r="G294" i="6"/>
  <c r="A295" i="6"/>
  <c r="B295" i="6"/>
  <c r="C295" i="6"/>
  <c r="D295" i="6"/>
  <c r="E295" i="6"/>
  <c r="F295" i="6"/>
  <c r="G295" i="6"/>
  <c r="A296" i="6"/>
  <c r="B296" i="6"/>
  <c r="C296" i="6"/>
  <c r="D296" i="6"/>
  <c r="E296" i="6"/>
  <c r="F296" i="6"/>
  <c r="G296" i="6"/>
  <c r="A297" i="6"/>
  <c r="B297" i="6"/>
  <c r="C297" i="6"/>
  <c r="D297" i="6"/>
  <c r="E297" i="6"/>
  <c r="F297" i="6"/>
  <c r="G297" i="6"/>
  <c r="A298" i="6"/>
  <c r="B298" i="6"/>
  <c r="C298" i="6"/>
  <c r="D298" i="6"/>
  <c r="E298" i="6"/>
  <c r="F298" i="6"/>
  <c r="G298" i="6"/>
  <c r="A299" i="6"/>
  <c r="B299" i="6"/>
  <c r="C299" i="6"/>
  <c r="D299" i="6"/>
  <c r="E299" i="6"/>
  <c r="F299" i="6"/>
  <c r="G299" i="6"/>
  <c r="A300" i="6"/>
  <c r="B300" i="6"/>
  <c r="C300" i="6"/>
  <c r="D300" i="6"/>
  <c r="E300" i="6"/>
  <c r="F300" i="6"/>
  <c r="G300" i="6"/>
  <c r="A301" i="6"/>
  <c r="B301" i="6"/>
  <c r="C301" i="6"/>
  <c r="D301" i="6"/>
  <c r="E301" i="6"/>
  <c r="F301" i="6"/>
  <c r="G301" i="6"/>
  <c r="A302" i="6"/>
  <c r="B302" i="6"/>
  <c r="C302" i="6"/>
  <c r="D302" i="6"/>
  <c r="E302" i="6"/>
  <c r="F302" i="6"/>
  <c r="G302" i="6"/>
  <c r="A303" i="6"/>
  <c r="B303" i="6"/>
  <c r="C303" i="6"/>
  <c r="D303" i="6"/>
  <c r="E303" i="6"/>
  <c r="F303" i="6"/>
  <c r="G303" i="6"/>
  <c r="A304" i="6"/>
  <c r="B304" i="6"/>
  <c r="C304" i="6"/>
  <c r="D304" i="6"/>
  <c r="E304" i="6"/>
  <c r="F304" i="6"/>
  <c r="G304" i="6"/>
  <c r="A305" i="6"/>
  <c r="B305" i="6"/>
  <c r="C305" i="6"/>
  <c r="D305" i="6"/>
  <c r="E305" i="6"/>
  <c r="F305" i="6"/>
  <c r="G305" i="6"/>
  <c r="A306" i="6"/>
  <c r="B306" i="6"/>
  <c r="C306" i="6"/>
  <c r="D306" i="6"/>
  <c r="E306" i="6"/>
  <c r="F306" i="6"/>
  <c r="G306" i="6"/>
  <c r="A307" i="6"/>
  <c r="B307" i="6"/>
  <c r="C307" i="6"/>
  <c r="D307" i="6"/>
  <c r="E307" i="6"/>
  <c r="F307" i="6"/>
  <c r="G307" i="6"/>
  <c r="A308" i="6"/>
  <c r="B308" i="6"/>
  <c r="C308" i="6"/>
  <c r="D308" i="6"/>
  <c r="E308" i="6"/>
  <c r="F308" i="6"/>
  <c r="G308" i="6"/>
  <c r="A309" i="6"/>
  <c r="B309" i="6"/>
  <c r="C309" i="6"/>
  <c r="D309" i="6"/>
  <c r="E309" i="6"/>
  <c r="F309" i="6"/>
  <c r="G309" i="6"/>
  <c r="A310" i="6"/>
  <c r="B310" i="6"/>
  <c r="C310" i="6"/>
  <c r="D310" i="6"/>
  <c r="E310" i="6"/>
  <c r="F310" i="6"/>
  <c r="G310" i="6"/>
  <c r="A311" i="6"/>
  <c r="B311" i="6"/>
  <c r="C311" i="6"/>
  <c r="D311" i="6"/>
  <c r="E311" i="6"/>
  <c r="F311" i="6"/>
  <c r="G311" i="6"/>
  <c r="A312" i="6"/>
  <c r="B312" i="6"/>
  <c r="C312" i="6"/>
  <c r="D312" i="6"/>
  <c r="E312" i="6"/>
  <c r="F312" i="6"/>
  <c r="G312" i="6"/>
  <c r="A313" i="6"/>
  <c r="B313" i="6"/>
  <c r="C313" i="6"/>
  <c r="D313" i="6"/>
  <c r="E313" i="6"/>
  <c r="F313" i="6"/>
  <c r="G313" i="6"/>
  <c r="A314" i="6"/>
  <c r="B314" i="6"/>
  <c r="C314" i="6"/>
  <c r="D314" i="6"/>
  <c r="E314" i="6"/>
  <c r="F314" i="6"/>
  <c r="G314" i="6"/>
  <c r="A315" i="6"/>
  <c r="B315" i="6"/>
  <c r="C315" i="6"/>
  <c r="D315" i="6"/>
  <c r="E315" i="6"/>
  <c r="F315" i="6"/>
  <c r="G315" i="6"/>
  <c r="A316" i="6"/>
  <c r="B316" i="6"/>
  <c r="C316" i="6"/>
  <c r="D316" i="6"/>
  <c r="E316" i="6"/>
  <c r="F316" i="6"/>
  <c r="G316" i="6"/>
  <c r="A317" i="6"/>
  <c r="B317" i="6"/>
  <c r="C317" i="6"/>
  <c r="D317" i="6"/>
  <c r="E317" i="6"/>
  <c r="F317" i="6"/>
  <c r="G317" i="6"/>
  <c r="A318" i="6"/>
  <c r="B318" i="6"/>
  <c r="C318" i="6"/>
  <c r="D318" i="6"/>
  <c r="E318" i="6"/>
  <c r="F318" i="6"/>
  <c r="G318" i="6"/>
  <c r="A319" i="6"/>
  <c r="B319" i="6"/>
  <c r="C319" i="6"/>
  <c r="D319" i="6"/>
  <c r="E319" i="6"/>
  <c r="F319" i="6"/>
  <c r="G319" i="6"/>
  <c r="A320" i="6"/>
  <c r="B320" i="6"/>
  <c r="C320" i="6"/>
  <c r="D320" i="6"/>
  <c r="E320" i="6"/>
  <c r="F320" i="6"/>
  <c r="G320" i="6"/>
  <c r="A321" i="6"/>
  <c r="B321" i="6"/>
  <c r="C321" i="6"/>
  <c r="D321" i="6"/>
  <c r="E321" i="6"/>
  <c r="F321" i="6"/>
  <c r="G321" i="6"/>
  <c r="A322" i="6"/>
  <c r="B322" i="6"/>
  <c r="C322" i="6"/>
  <c r="D322" i="6"/>
  <c r="E322" i="6"/>
  <c r="F322" i="6"/>
  <c r="G322" i="6"/>
  <c r="A323" i="6"/>
  <c r="B323" i="6"/>
  <c r="C323" i="6"/>
  <c r="D323" i="6"/>
  <c r="E323" i="6"/>
  <c r="F323" i="6"/>
  <c r="G323" i="6"/>
  <c r="A324" i="6"/>
  <c r="B324" i="6"/>
  <c r="C324" i="6"/>
  <c r="D324" i="6"/>
  <c r="E324" i="6"/>
  <c r="F324" i="6"/>
  <c r="G324" i="6"/>
  <c r="A325" i="6"/>
  <c r="B325" i="6"/>
  <c r="C325" i="6"/>
  <c r="D325" i="6"/>
  <c r="E325" i="6"/>
  <c r="F325" i="6"/>
  <c r="G325" i="6"/>
  <c r="A326" i="6"/>
  <c r="B326" i="6"/>
  <c r="C326" i="6"/>
  <c r="D326" i="6"/>
  <c r="E326" i="6"/>
  <c r="F326" i="6"/>
  <c r="G326" i="6"/>
  <c r="A327" i="6"/>
  <c r="B327" i="6"/>
  <c r="C327" i="6"/>
  <c r="D327" i="6"/>
  <c r="E327" i="6"/>
  <c r="F327" i="6"/>
  <c r="G327" i="6"/>
  <c r="A328" i="6"/>
  <c r="B328" i="6"/>
  <c r="C328" i="6"/>
  <c r="D328" i="6"/>
  <c r="E328" i="6"/>
  <c r="F328" i="6"/>
  <c r="G328" i="6"/>
  <c r="A329" i="6"/>
  <c r="B329" i="6"/>
  <c r="C329" i="6"/>
  <c r="D329" i="6"/>
  <c r="E329" i="6"/>
  <c r="F329" i="6"/>
  <c r="G329" i="6"/>
  <c r="A330" i="6"/>
  <c r="B330" i="6"/>
  <c r="C330" i="6"/>
  <c r="D330" i="6"/>
  <c r="E330" i="6"/>
  <c r="F330" i="6"/>
  <c r="G330" i="6"/>
  <c r="A331" i="6"/>
  <c r="B331" i="6"/>
  <c r="C331" i="6"/>
  <c r="D331" i="6"/>
  <c r="E331" i="6"/>
  <c r="F331" i="6"/>
  <c r="G331" i="6"/>
  <c r="A332" i="6"/>
  <c r="B332" i="6"/>
  <c r="C332" i="6"/>
  <c r="D332" i="6"/>
  <c r="E332" i="6"/>
  <c r="F332" i="6"/>
  <c r="G332" i="6"/>
  <c r="A333" i="6"/>
  <c r="B333" i="6"/>
  <c r="C333" i="6"/>
  <c r="D333" i="6"/>
  <c r="E333" i="6"/>
  <c r="F333" i="6"/>
  <c r="G333" i="6"/>
  <c r="A334" i="6"/>
  <c r="B334" i="6"/>
  <c r="C334" i="6"/>
  <c r="D334" i="6"/>
  <c r="E334" i="6"/>
  <c r="F334" i="6"/>
  <c r="G334" i="6"/>
  <c r="A335" i="6"/>
  <c r="B335" i="6"/>
  <c r="C335" i="6"/>
  <c r="D335" i="6"/>
  <c r="E335" i="6"/>
  <c r="F335" i="6"/>
  <c r="G335" i="6"/>
  <c r="A336" i="6"/>
  <c r="B336" i="6"/>
  <c r="C336" i="6"/>
  <c r="D336" i="6"/>
  <c r="E336" i="6"/>
  <c r="F336" i="6"/>
  <c r="G336" i="6"/>
  <c r="A337" i="6"/>
  <c r="B337" i="6"/>
  <c r="C337" i="6"/>
  <c r="D337" i="6"/>
  <c r="E337" i="6"/>
  <c r="F337" i="6"/>
  <c r="G337" i="6"/>
  <c r="A338" i="6"/>
  <c r="B338" i="6"/>
  <c r="C338" i="6"/>
  <c r="D338" i="6"/>
  <c r="E338" i="6"/>
  <c r="F338" i="6"/>
  <c r="G338" i="6"/>
  <c r="A339" i="6"/>
  <c r="B339" i="6"/>
  <c r="C339" i="6"/>
  <c r="D339" i="6"/>
  <c r="E339" i="6"/>
  <c r="F339" i="6"/>
  <c r="G339" i="6"/>
  <c r="A340" i="6"/>
  <c r="B340" i="6"/>
  <c r="C340" i="6"/>
  <c r="D340" i="6"/>
  <c r="E340" i="6"/>
  <c r="F340" i="6"/>
  <c r="G340" i="6"/>
  <c r="A341" i="6"/>
  <c r="B341" i="6"/>
  <c r="C341" i="6"/>
  <c r="D341" i="6"/>
  <c r="E341" i="6"/>
  <c r="F341" i="6"/>
  <c r="G341" i="6"/>
  <c r="A342" i="6"/>
  <c r="B342" i="6"/>
  <c r="C342" i="6"/>
  <c r="D342" i="6"/>
  <c r="E342" i="6"/>
  <c r="F342" i="6"/>
  <c r="G342" i="6"/>
  <c r="A343" i="6"/>
  <c r="B343" i="6"/>
  <c r="C343" i="6"/>
  <c r="D343" i="6"/>
  <c r="E343" i="6"/>
  <c r="F343" i="6"/>
  <c r="G343" i="6"/>
  <c r="A344" i="6"/>
  <c r="B344" i="6"/>
  <c r="C344" i="6"/>
  <c r="D344" i="6"/>
  <c r="E344" i="6"/>
  <c r="F344" i="6"/>
  <c r="G344" i="6"/>
  <c r="A345" i="6"/>
  <c r="B345" i="6"/>
  <c r="C345" i="6"/>
  <c r="D345" i="6"/>
  <c r="E345" i="6"/>
  <c r="F345" i="6"/>
  <c r="G345" i="6"/>
  <c r="A346" i="6"/>
  <c r="B346" i="6"/>
  <c r="C346" i="6"/>
  <c r="D346" i="6"/>
  <c r="E346" i="6"/>
  <c r="F346" i="6"/>
  <c r="G346" i="6"/>
  <c r="A347" i="6"/>
  <c r="B347" i="6"/>
  <c r="C347" i="6"/>
  <c r="D347" i="6"/>
  <c r="E347" i="6"/>
  <c r="F347" i="6"/>
  <c r="G347" i="6"/>
  <c r="A348" i="6"/>
  <c r="B348" i="6"/>
  <c r="C348" i="6"/>
  <c r="D348" i="6"/>
  <c r="E348" i="6"/>
  <c r="F348" i="6"/>
  <c r="G348" i="6"/>
  <c r="A349" i="6"/>
  <c r="B349" i="6"/>
  <c r="C349" i="6"/>
  <c r="D349" i="6"/>
  <c r="E349" i="6"/>
  <c r="F349" i="6"/>
  <c r="G349" i="6"/>
  <c r="A350" i="6"/>
  <c r="B350" i="6"/>
  <c r="C350" i="6"/>
  <c r="D350" i="6"/>
  <c r="E350" i="6"/>
  <c r="F350" i="6"/>
  <c r="G350" i="6"/>
  <c r="A351" i="6"/>
  <c r="B351" i="6"/>
  <c r="C351" i="6"/>
  <c r="D351" i="6"/>
  <c r="E351" i="6"/>
  <c r="F351" i="6"/>
  <c r="G351" i="6"/>
  <c r="A352" i="6"/>
  <c r="B352" i="6"/>
  <c r="C352" i="6"/>
  <c r="D352" i="6"/>
  <c r="E352" i="6"/>
  <c r="F352" i="6"/>
  <c r="G352" i="6"/>
  <c r="A353" i="6"/>
  <c r="B353" i="6"/>
  <c r="C353" i="6"/>
  <c r="D353" i="6"/>
  <c r="E353" i="6"/>
  <c r="F353" i="6"/>
  <c r="G353" i="6"/>
  <c r="A354" i="6"/>
  <c r="B354" i="6"/>
  <c r="C354" i="6"/>
  <c r="D354" i="6"/>
  <c r="E354" i="6"/>
  <c r="F354" i="6"/>
  <c r="G354" i="6"/>
  <c r="A355" i="6"/>
  <c r="B355" i="6"/>
  <c r="C355" i="6"/>
  <c r="D355" i="6"/>
  <c r="E355" i="6"/>
  <c r="F355" i="6"/>
  <c r="G355" i="6"/>
  <c r="A356" i="6"/>
  <c r="B356" i="6"/>
  <c r="C356" i="6"/>
  <c r="D356" i="6"/>
  <c r="E356" i="6"/>
  <c r="F356" i="6"/>
  <c r="G356" i="6"/>
  <c r="A357" i="6"/>
  <c r="B357" i="6"/>
  <c r="C357" i="6"/>
  <c r="D357" i="6"/>
  <c r="E357" i="6"/>
  <c r="F357" i="6"/>
  <c r="G357" i="6"/>
  <c r="A358" i="6"/>
  <c r="B358" i="6"/>
  <c r="C358" i="6"/>
  <c r="D358" i="6"/>
  <c r="E358" i="6"/>
  <c r="F358" i="6"/>
  <c r="G358" i="6"/>
  <c r="A359" i="6"/>
  <c r="B359" i="6"/>
  <c r="C359" i="6"/>
  <c r="D359" i="6"/>
  <c r="E359" i="6"/>
  <c r="F359" i="6"/>
  <c r="G359" i="6"/>
  <c r="A360" i="6"/>
  <c r="B360" i="6"/>
  <c r="C360" i="6"/>
  <c r="D360" i="6"/>
  <c r="E360" i="6"/>
  <c r="F360" i="6"/>
  <c r="G360" i="6"/>
  <c r="A361" i="6"/>
  <c r="B361" i="6"/>
  <c r="C361" i="6"/>
  <c r="D361" i="6"/>
  <c r="E361" i="6"/>
  <c r="F361" i="6"/>
  <c r="G361" i="6"/>
  <c r="A362" i="6"/>
  <c r="B362" i="6"/>
  <c r="C362" i="6"/>
  <c r="D362" i="6"/>
  <c r="E362" i="6"/>
  <c r="F362" i="6"/>
  <c r="G362" i="6"/>
  <c r="A363" i="6"/>
  <c r="B363" i="6"/>
  <c r="C363" i="6"/>
  <c r="D363" i="6"/>
  <c r="E363" i="6"/>
  <c r="F363" i="6"/>
  <c r="G363" i="6"/>
  <c r="A364" i="6"/>
  <c r="B364" i="6"/>
  <c r="C364" i="6"/>
  <c r="D364" i="6"/>
  <c r="E364" i="6"/>
  <c r="F364" i="6"/>
  <c r="G364" i="6"/>
  <c r="A365" i="6"/>
  <c r="B365" i="6"/>
  <c r="C365" i="6"/>
  <c r="D365" i="6"/>
  <c r="E365" i="6"/>
  <c r="F365" i="6"/>
  <c r="G365" i="6"/>
  <c r="A366" i="6"/>
  <c r="B366" i="6"/>
  <c r="C366" i="6"/>
  <c r="D366" i="6"/>
  <c r="E366" i="6"/>
  <c r="F366" i="6"/>
  <c r="G366" i="6"/>
  <c r="A367" i="6"/>
  <c r="B367" i="6"/>
  <c r="C367" i="6"/>
  <c r="D367" i="6"/>
  <c r="E367" i="6"/>
  <c r="F367" i="6"/>
  <c r="G367" i="6"/>
  <c r="A368" i="6"/>
  <c r="B368" i="6"/>
  <c r="C368" i="6"/>
  <c r="D368" i="6"/>
  <c r="E368" i="6"/>
  <c r="F368" i="6"/>
  <c r="G368" i="6"/>
  <c r="A369" i="6"/>
  <c r="B369" i="6"/>
  <c r="C369" i="6"/>
  <c r="D369" i="6"/>
  <c r="E369" i="6"/>
  <c r="F369" i="6"/>
  <c r="G369" i="6"/>
  <c r="A370" i="6"/>
  <c r="B370" i="6"/>
  <c r="C370" i="6"/>
  <c r="D370" i="6"/>
  <c r="E370" i="6"/>
  <c r="F370" i="6"/>
  <c r="G370" i="6"/>
  <c r="A371" i="6"/>
  <c r="B371" i="6"/>
  <c r="C371" i="6"/>
  <c r="D371" i="6"/>
  <c r="E371" i="6"/>
  <c r="F371" i="6"/>
  <c r="G371" i="6"/>
  <c r="A372" i="6"/>
  <c r="B372" i="6"/>
  <c r="C372" i="6"/>
  <c r="D372" i="6"/>
  <c r="E372" i="6"/>
  <c r="F372" i="6"/>
  <c r="G372" i="6"/>
  <c r="A373" i="6"/>
  <c r="B373" i="6"/>
  <c r="C373" i="6"/>
  <c r="D373" i="6"/>
  <c r="E373" i="6"/>
  <c r="F373" i="6"/>
  <c r="G373" i="6"/>
  <c r="A374" i="6"/>
  <c r="B374" i="6"/>
  <c r="C374" i="6"/>
  <c r="D374" i="6"/>
  <c r="E374" i="6"/>
  <c r="F374" i="6"/>
  <c r="G374" i="6"/>
  <c r="A375" i="6"/>
  <c r="B375" i="6"/>
  <c r="C375" i="6"/>
  <c r="D375" i="6"/>
  <c r="E375" i="6"/>
  <c r="F375" i="6"/>
  <c r="G375" i="6"/>
  <c r="A376" i="6"/>
  <c r="B376" i="6"/>
  <c r="C376" i="6"/>
  <c r="D376" i="6"/>
  <c r="E376" i="6"/>
  <c r="F376" i="6"/>
  <c r="G376" i="6"/>
  <c r="A377" i="6"/>
  <c r="B377" i="6"/>
  <c r="C377" i="6"/>
  <c r="D377" i="6"/>
  <c r="E377" i="6"/>
  <c r="F377" i="6"/>
  <c r="G377" i="6"/>
  <c r="A378" i="6"/>
  <c r="B378" i="6"/>
  <c r="C378" i="6"/>
  <c r="D378" i="6"/>
  <c r="E378" i="6"/>
  <c r="F378" i="6"/>
  <c r="G378" i="6"/>
  <c r="A379" i="6"/>
  <c r="B379" i="6"/>
  <c r="C379" i="6"/>
  <c r="D379" i="6"/>
  <c r="E379" i="6"/>
  <c r="F379" i="6"/>
  <c r="G379" i="6"/>
  <c r="A380" i="6"/>
  <c r="B380" i="6"/>
  <c r="C380" i="6"/>
  <c r="D380" i="6"/>
  <c r="E380" i="6"/>
  <c r="F380" i="6"/>
  <c r="G380" i="6"/>
  <c r="A381" i="6"/>
  <c r="B381" i="6"/>
  <c r="C381" i="6"/>
  <c r="D381" i="6"/>
  <c r="E381" i="6"/>
  <c r="F381" i="6"/>
  <c r="G381" i="6"/>
  <c r="A382" i="6"/>
  <c r="B382" i="6"/>
  <c r="C382" i="6"/>
  <c r="D382" i="6"/>
  <c r="E382" i="6"/>
  <c r="F382" i="6"/>
  <c r="G382" i="6"/>
  <c r="A383" i="6"/>
  <c r="B383" i="6"/>
  <c r="C383" i="6"/>
  <c r="D383" i="6"/>
  <c r="E383" i="6"/>
  <c r="F383" i="6"/>
  <c r="G383" i="6"/>
  <c r="A384" i="6"/>
  <c r="B384" i="6"/>
  <c r="C384" i="6"/>
  <c r="D384" i="6"/>
  <c r="E384" i="6"/>
  <c r="F384" i="6"/>
  <c r="G384" i="6"/>
  <c r="A385" i="6"/>
  <c r="B385" i="6"/>
  <c r="C385" i="6"/>
  <c r="D385" i="6"/>
  <c r="E385" i="6"/>
  <c r="F385" i="6"/>
  <c r="G385" i="6"/>
  <c r="A386" i="6"/>
  <c r="B386" i="6"/>
  <c r="C386" i="6"/>
  <c r="D386" i="6"/>
  <c r="E386" i="6"/>
  <c r="F386" i="6"/>
  <c r="G386" i="6"/>
  <c r="A387" i="6"/>
  <c r="B387" i="6"/>
  <c r="C387" i="6"/>
  <c r="D387" i="6"/>
  <c r="E387" i="6"/>
  <c r="F387" i="6"/>
  <c r="G387" i="6"/>
  <c r="A388" i="6"/>
  <c r="B388" i="6"/>
  <c r="C388" i="6"/>
  <c r="D388" i="6"/>
  <c r="E388" i="6"/>
  <c r="F388" i="6"/>
  <c r="G388" i="6"/>
  <c r="A389" i="6"/>
  <c r="B389" i="6"/>
  <c r="C389" i="6"/>
  <c r="D389" i="6"/>
  <c r="E389" i="6"/>
  <c r="F389" i="6"/>
  <c r="G389" i="6"/>
  <c r="A390" i="6"/>
  <c r="B390" i="6"/>
  <c r="C390" i="6"/>
  <c r="D390" i="6"/>
  <c r="E390" i="6"/>
  <c r="F390" i="6"/>
  <c r="G390" i="6"/>
  <c r="A391" i="6"/>
  <c r="B391" i="6"/>
  <c r="C391" i="6"/>
  <c r="D391" i="6"/>
  <c r="E391" i="6"/>
  <c r="F391" i="6"/>
  <c r="G391" i="6"/>
  <c r="A392" i="6"/>
  <c r="B392" i="6"/>
  <c r="C392" i="6"/>
  <c r="D392" i="6"/>
  <c r="E392" i="6"/>
  <c r="F392" i="6"/>
  <c r="G392" i="6"/>
  <c r="A393" i="6"/>
  <c r="B393" i="6"/>
  <c r="C393" i="6"/>
  <c r="D393" i="6"/>
  <c r="E393" i="6"/>
  <c r="F393" i="6"/>
  <c r="G393" i="6"/>
  <c r="A394" i="6"/>
  <c r="B394" i="6"/>
  <c r="C394" i="6"/>
  <c r="D394" i="6"/>
  <c r="E394" i="6"/>
  <c r="F394" i="6"/>
  <c r="G394" i="6"/>
  <c r="A395" i="6"/>
  <c r="B395" i="6"/>
  <c r="C395" i="6"/>
  <c r="D395" i="6"/>
  <c r="E395" i="6"/>
  <c r="F395" i="6"/>
  <c r="G395" i="6"/>
  <c r="A396" i="6"/>
  <c r="B396" i="6"/>
  <c r="C396" i="6"/>
  <c r="D396" i="6"/>
  <c r="E396" i="6"/>
  <c r="F396" i="6"/>
  <c r="G396" i="6"/>
  <c r="A397" i="6"/>
  <c r="B397" i="6"/>
  <c r="C397" i="6"/>
  <c r="D397" i="6"/>
  <c r="E397" i="6"/>
  <c r="F397" i="6"/>
  <c r="G397" i="6"/>
  <c r="A398" i="6"/>
  <c r="B398" i="6"/>
  <c r="C398" i="6"/>
  <c r="D398" i="6"/>
  <c r="E398" i="6"/>
  <c r="F398" i="6"/>
  <c r="G398" i="6"/>
  <c r="A399" i="6"/>
  <c r="B399" i="6"/>
  <c r="C399" i="6"/>
  <c r="D399" i="6"/>
  <c r="E399" i="6"/>
  <c r="F399" i="6"/>
  <c r="G399" i="6"/>
  <c r="A400" i="6"/>
  <c r="B400" i="6"/>
  <c r="C400" i="6"/>
  <c r="D400" i="6"/>
  <c r="E400" i="6"/>
  <c r="F400" i="6"/>
  <c r="G400" i="6"/>
  <c r="A401" i="6"/>
  <c r="B401" i="6"/>
  <c r="C401" i="6"/>
  <c r="D401" i="6"/>
  <c r="E401" i="6"/>
  <c r="F401" i="6"/>
  <c r="G401" i="6"/>
  <c r="A402" i="6"/>
  <c r="B402" i="6"/>
  <c r="C402" i="6"/>
  <c r="D402" i="6"/>
  <c r="E402" i="6"/>
  <c r="F402" i="6"/>
  <c r="G402" i="6"/>
  <c r="A403" i="6"/>
  <c r="B403" i="6"/>
  <c r="C403" i="6"/>
  <c r="D403" i="6"/>
  <c r="E403" i="6"/>
  <c r="F403" i="6"/>
  <c r="G403" i="6"/>
  <c r="A405" i="6"/>
  <c r="B405" i="6"/>
  <c r="C405" i="6"/>
  <c r="D405" i="6"/>
  <c r="E405" i="6"/>
  <c r="F405" i="6"/>
  <c r="G405" i="6"/>
  <c r="A406" i="6"/>
  <c r="B406" i="6"/>
  <c r="C406" i="6"/>
  <c r="D406" i="6"/>
  <c r="E406" i="6"/>
  <c r="F406" i="6"/>
  <c r="G406" i="6"/>
  <c r="A407" i="6"/>
  <c r="B407" i="6"/>
  <c r="C407" i="6"/>
  <c r="D407" i="6"/>
  <c r="E407" i="6"/>
  <c r="F407" i="6"/>
  <c r="G407" i="6"/>
  <c r="A408" i="6"/>
  <c r="B408" i="6"/>
  <c r="C408" i="6"/>
  <c r="D408" i="6"/>
  <c r="E408" i="6"/>
  <c r="F408" i="6"/>
  <c r="G408" i="6"/>
  <c r="A409" i="6"/>
  <c r="B409" i="6"/>
  <c r="C409" i="6"/>
  <c r="D409" i="6"/>
  <c r="E409" i="6"/>
  <c r="F409" i="6"/>
  <c r="G409" i="6"/>
  <c r="A410" i="6"/>
  <c r="B410" i="6"/>
  <c r="C410" i="6"/>
  <c r="D410" i="6"/>
  <c r="E410" i="6"/>
  <c r="F410" i="6"/>
  <c r="G410" i="6"/>
  <c r="A411" i="6"/>
  <c r="B411" i="6"/>
  <c r="C411" i="6"/>
  <c r="D411" i="6"/>
  <c r="E411" i="6"/>
  <c r="F411" i="6"/>
  <c r="G411" i="6"/>
  <c r="A412" i="6"/>
  <c r="B412" i="6"/>
  <c r="C412" i="6"/>
  <c r="D412" i="6"/>
  <c r="E412" i="6"/>
  <c r="F412" i="6"/>
  <c r="G412" i="6"/>
  <c r="A413" i="6"/>
  <c r="B413" i="6"/>
  <c r="C413" i="6"/>
  <c r="D413" i="6"/>
  <c r="E413" i="6"/>
  <c r="F413" i="6"/>
  <c r="G413" i="6"/>
  <c r="A414" i="6"/>
  <c r="B414" i="6"/>
  <c r="C414" i="6"/>
  <c r="D414" i="6"/>
  <c r="E414" i="6"/>
  <c r="F414" i="6"/>
  <c r="G414" i="6"/>
  <c r="A415" i="6"/>
  <c r="B415" i="6"/>
  <c r="C415" i="6"/>
  <c r="D415" i="6"/>
  <c r="E415" i="6"/>
  <c r="F415" i="6"/>
  <c r="G415" i="6"/>
  <c r="A416" i="6"/>
  <c r="B416" i="6"/>
  <c r="C416" i="6"/>
  <c r="D416" i="6"/>
  <c r="E416" i="6"/>
  <c r="F416" i="6"/>
  <c r="G416" i="6"/>
  <c r="A417" i="6"/>
  <c r="B417" i="6"/>
  <c r="C417" i="6"/>
  <c r="D417" i="6"/>
  <c r="E417" i="6"/>
  <c r="F417" i="6"/>
  <c r="G417" i="6"/>
  <c r="A418" i="6"/>
  <c r="B418" i="6"/>
  <c r="C418" i="6"/>
  <c r="D418" i="6"/>
  <c r="E418" i="6"/>
  <c r="F418" i="6"/>
  <c r="G418" i="6"/>
  <c r="A419" i="6"/>
  <c r="B419" i="6"/>
  <c r="C419" i="6"/>
  <c r="D419" i="6"/>
  <c r="E419" i="6"/>
  <c r="F419" i="6"/>
  <c r="G419" i="6"/>
  <c r="A420" i="6"/>
  <c r="B420" i="6"/>
  <c r="C420" i="6"/>
  <c r="D420" i="6"/>
  <c r="E420" i="6"/>
  <c r="F420" i="6"/>
  <c r="G420" i="6"/>
  <c r="A421" i="6"/>
  <c r="B421" i="6"/>
  <c r="C421" i="6"/>
  <c r="D421" i="6"/>
  <c r="E421" i="6"/>
  <c r="F421" i="6"/>
  <c r="G421" i="6"/>
  <c r="A422" i="6"/>
  <c r="B422" i="6"/>
  <c r="C422" i="6"/>
  <c r="D422" i="6"/>
  <c r="E422" i="6"/>
  <c r="F422" i="6"/>
  <c r="G422" i="6"/>
  <c r="A423" i="6"/>
  <c r="B423" i="6"/>
  <c r="C423" i="6"/>
  <c r="D423" i="6"/>
  <c r="E423" i="6"/>
  <c r="F423" i="6"/>
  <c r="G423" i="6"/>
  <c r="A424" i="6"/>
  <c r="B424" i="6"/>
  <c r="C424" i="6"/>
  <c r="D424" i="6"/>
  <c r="E424" i="6"/>
  <c r="F424" i="6"/>
  <c r="G424" i="6"/>
  <c r="A425" i="6"/>
  <c r="B425" i="6"/>
  <c r="C425" i="6"/>
  <c r="D425" i="6"/>
  <c r="E425" i="6"/>
  <c r="F425" i="6"/>
  <c r="G425" i="6"/>
  <c r="A426" i="6"/>
  <c r="B426" i="6"/>
  <c r="C426" i="6"/>
  <c r="D426" i="6"/>
  <c r="E426" i="6"/>
  <c r="F426" i="6"/>
  <c r="G426" i="6"/>
  <c r="A427" i="6"/>
  <c r="B427" i="6"/>
  <c r="C427" i="6"/>
  <c r="D427" i="6"/>
  <c r="E427" i="6"/>
  <c r="F427" i="6"/>
  <c r="G427" i="6"/>
  <c r="A428" i="6"/>
  <c r="B428" i="6"/>
  <c r="C428" i="6"/>
  <c r="D428" i="6"/>
  <c r="E428" i="6"/>
  <c r="F428" i="6"/>
  <c r="G428" i="6"/>
  <c r="A429" i="6"/>
  <c r="B429" i="6"/>
  <c r="C429" i="6"/>
  <c r="D429" i="6"/>
  <c r="E429" i="6"/>
  <c r="F429" i="6"/>
  <c r="G429" i="6"/>
  <c r="A430" i="6"/>
  <c r="B430" i="6"/>
  <c r="C430" i="6"/>
  <c r="D430" i="6"/>
  <c r="E430" i="6"/>
  <c r="F430" i="6"/>
  <c r="G430" i="6"/>
  <c r="A431" i="6"/>
  <c r="B431" i="6"/>
  <c r="C431" i="6"/>
  <c r="D431" i="6"/>
  <c r="E431" i="6"/>
  <c r="F431" i="6"/>
  <c r="G431" i="6"/>
  <c r="A432" i="6"/>
  <c r="B432" i="6"/>
  <c r="C432" i="6"/>
  <c r="D432" i="6"/>
  <c r="E432" i="6"/>
  <c r="F432" i="6"/>
  <c r="G432" i="6"/>
  <c r="A433" i="6"/>
  <c r="B433" i="6"/>
  <c r="C433" i="6"/>
  <c r="D433" i="6"/>
  <c r="E433" i="6"/>
  <c r="F433" i="6"/>
  <c r="G433" i="6"/>
  <c r="A434" i="6"/>
  <c r="B434" i="6"/>
  <c r="C434" i="6"/>
  <c r="D434" i="6"/>
  <c r="E434" i="6"/>
  <c r="F434" i="6"/>
  <c r="G434" i="6"/>
  <c r="A435" i="6"/>
  <c r="B435" i="6"/>
  <c r="C435" i="6"/>
  <c r="D435" i="6"/>
  <c r="E435" i="6"/>
  <c r="F435" i="6"/>
  <c r="G435" i="6"/>
  <c r="A436" i="6"/>
  <c r="B436" i="6"/>
  <c r="C436" i="6"/>
  <c r="D436" i="6"/>
  <c r="E436" i="6"/>
  <c r="F436" i="6"/>
  <c r="G436" i="6"/>
  <c r="A437" i="6"/>
  <c r="B437" i="6"/>
  <c r="C437" i="6"/>
  <c r="D437" i="6"/>
  <c r="E437" i="6"/>
  <c r="F437" i="6"/>
  <c r="G437" i="6"/>
  <c r="A438" i="6"/>
  <c r="B438" i="6"/>
  <c r="C438" i="6"/>
  <c r="D438" i="6"/>
  <c r="E438" i="6"/>
  <c r="F438" i="6"/>
  <c r="G438" i="6"/>
  <c r="A439" i="6"/>
  <c r="B439" i="6"/>
  <c r="C439" i="6"/>
  <c r="D439" i="6"/>
  <c r="E439" i="6"/>
  <c r="F439" i="6"/>
  <c r="G439" i="6"/>
  <c r="A440" i="6"/>
  <c r="B440" i="6"/>
  <c r="C440" i="6"/>
  <c r="D440" i="6"/>
  <c r="E440" i="6"/>
  <c r="F440" i="6"/>
  <c r="G440" i="6"/>
  <c r="A441" i="6"/>
  <c r="B441" i="6"/>
  <c r="C441" i="6"/>
  <c r="D441" i="6"/>
  <c r="E441" i="6"/>
  <c r="F441" i="6"/>
  <c r="G441" i="6"/>
  <c r="A442" i="6"/>
  <c r="B442" i="6"/>
  <c r="C442" i="6"/>
  <c r="D442" i="6"/>
  <c r="E442" i="6"/>
  <c r="F442" i="6"/>
  <c r="G442" i="6"/>
  <c r="A443" i="6"/>
  <c r="B443" i="6"/>
  <c r="C443" i="6"/>
  <c r="D443" i="6"/>
  <c r="E443" i="6"/>
  <c r="F443" i="6"/>
  <c r="G443" i="6"/>
  <c r="A444" i="6"/>
  <c r="B444" i="6"/>
  <c r="C444" i="6"/>
  <c r="D444" i="6"/>
  <c r="E444" i="6"/>
  <c r="F444" i="6"/>
  <c r="G444" i="6"/>
  <c r="A445" i="6"/>
  <c r="B445" i="6"/>
  <c r="C445" i="6"/>
  <c r="D445" i="6"/>
  <c r="E445" i="6"/>
  <c r="F445" i="6"/>
  <c r="G445" i="6"/>
  <c r="A446" i="6"/>
  <c r="B446" i="6"/>
  <c r="C446" i="6"/>
  <c r="D446" i="6"/>
  <c r="E446" i="6"/>
  <c r="F446" i="6"/>
  <c r="G446" i="6"/>
  <c r="A447" i="6"/>
  <c r="B447" i="6"/>
  <c r="C447" i="6"/>
  <c r="D447" i="6"/>
  <c r="E447" i="6"/>
  <c r="F447" i="6"/>
  <c r="G447" i="6"/>
  <c r="A448" i="6"/>
  <c r="B448" i="6"/>
  <c r="C448" i="6"/>
  <c r="D448" i="6"/>
  <c r="E448" i="6"/>
  <c r="F448" i="6"/>
  <c r="G448" i="6"/>
  <c r="A449" i="6"/>
  <c r="B449" i="6"/>
  <c r="C449" i="6"/>
  <c r="D449" i="6"/>
  <c r="E449" i="6"/>
  <c r="F449" i="6"/>
  <c r="G449" i="6"/>
  <c r="A450" i="6"/>
  <c r="B450" i="6"/>
  <c r="C450" i="6"/>
  <c r="D450" i="6"/>
  <c r="E450" i="6"/>
  <c r="F450" i="6"/>
  <c r="G450" i="6"/>
  <c r="A451" i="6"/>
  <c r="B451" i="6"/>
  <c r="C451" i="6"/>
  <c r="D451" i="6"/>
  <c r="E451" i="6"/>
  <c r="F451" i="6"/>
  <c r="G451" i="6"/>
  <c r="A452" i="6"/>
  <c r="B452" i="6"/>
  <c r="C452" i="6"/>
  <c r="D452" i="6"/>
  <c r="E452" i="6"/>
  <c r="F452" i="6"/>
  <c r="G452" i="6"/>
  <c r="A453" i="6"/>
  <c r="B453" i="6"/>
  <c r="C453" i="6"/>
  <c r="D453" i="6"/>
  <c r="E453" i="6"/>
  <c r="F453" i="6"/>
  <c r="G453" i="6"/>
  <c r="A454" i="6"/>
  <c r="B454" i="6"/>
  <c r="C454" i="6"/>
  <c r="D454" i="6"/>
  <c r="E454" i="6"/>
  <c r="F454" i="6"/>
  <c r="G454" i="6"/>
  <c r="A455" i="6"/>
  <c r="B455" i="6"/>
  <c r="C455" i="6"/>
  <c r="D455" i="6"/>
  <c r="E455" i="6"/>
  <c r="F455" i="6"/>
  <c r="G455" i="6"/>
  <c r="A456" i="6"/>
  <c r="B456" i="6"/>
  <c r="C456" i="6"/>
  <c r="D456" i="6"/>
  <c r="E456" i="6"/>
  <c r="F456" i="6"/>
  <c r="G456" i="6"/>
  <c r="A457" i="6"/>
  <c r="B457" i="6"/>
  <c r="C457" i="6"/>
  <c r="D457" i="6"/>
  <c r="E457" i="6"/>
  <c r="F457" i="6"/>
  <c r="G457" i="6"/>
  <c r="A458" i="6"/>
  <c r="B458" i="6"/>
  <c r="C458" i="6"/>
  <c r="D458" i="6"/>
  <c r="E458" i="6"/>
  <c r="F458" i="6"/>
  <c r="G458" i="6"/>
  <c r="A459" i="6"/>
  <c r="B459" i="6"/>
  <c r="C459" i="6"/>
  <c r="D459" i="6"/>
  <c r="E459" i="6"/>
  <c r="F459" i="6"/>
  <c r="G459" i="6"/>
  <c r="A460" i="6"/>
  <c r="B460" i="6"/>
  <c r="C460" i="6"/>
  <c r="D460" i="6"/>
  <c r="E460" i="6"/>
  <c r="F460" i="6"/>
  <c r="G460" i="6"/>
  <c r="A461" i="6"/>
  <c r="B461" i="6"/>
  <c r="C461" i="6"/>
  <c r="D461" i="6"/>
  <c r="E461" i="6"/>
  <c r="F461" i="6"/>
  <c r="G461" i="6"/>
  <c r="A462" i="6"/>
  <c r="B462" i="6"/>
  <c r="C462" i="6"/>
  <c r="D462" i="6"/>
  <c r="E462" i="6"/>
  <c r="F462" i="6"/>
  <c r="G462" i="6"/>
  <c r="A463" i="6"/>
  <c r="B463" i="6"/>
  <c r="C463" i="6"/>
  <c r="D463" i="6"/>
  <c r="E463" i="6"/>
  <c r="F463" i="6"/>
  <c r="G463" i="6"/>
  <c r="A464" i="6"/>
  <c r="B464" i="6"/>
  <c r="C464" i="6"/>
  <c r="D464" i="6"/>
  <c r="E464" i="6"/>
  <c r="F464" i="6"/>
  <c r="G464" i="6"/>
  <c r="A465" i="6"/>
  <c r="B465" i="6"/>
  <c r="C465" i="6"/>
  <c r="D465" i="6"/>
  <c r="E465" i="6"/>
  <c r="F465" i="6"/>
  <c r="G465" i="6"/>
  <c r="A466" i="6"/>
  <c r="B466" i="6"/>
  <c r="C466" i="6"/>
  <c r="D466" i="6"/>
  <c r="E466" i="6"/>
  <c r="F466" i="6"/>
  <c r="G466" i="6"/>
  <c r="A467" i="6"/>
  <c r="B467" i="6"/>
  <c r="C467" i="6"/>
  <c r="D467" i="6"/>
  <c r="E467" i="6"/>
  <c r="F467" i="6"/>
  <c r="G467" i="6"/>
  <c r="A468" i="6"/>
  <c r="B468" i="6"/>
  <c r="C468" i="6"/>
  <c r="D468" i="6"/>
  <c r="E468" i="6"/>
  <c r="F468" i="6"/>
  <c r="G468" i="6"/>
  <c r="A469" i="6"/>
  <c r="B469" i="6"/>
  <c r="C469" i="6"/>
  <c r="D469" i="6"/>
  <c r="E469" i="6"/>
  <c r="F469" i="6"/>
  <c r="G469" i="6"/>
  <c r="A470" i="6"/>
  <c r="B470" i="6"/>
  <c r="C470" i="6"/>
  <c r="D470" i="6"/>
  <c r="E470" i="6"/>
  <c r="F470" i="6"/>
  <c r="G470" i="6"/>
  <c r="A471" i="6"/>
  <c r="B471" i="6"/>
  <c r="C471" i="6"/>
  <c r="D471" i="6"/>
  <c r="E471" i="6"/>
  <c r="F471" i="6"/>
  <c r="G471" i="6"/>
  <c r="A472" i="6"/>
  <c r="B472" i="6"/>
  <c r="C472" i="6"/>
  <c r="D472" i="6"/>
  <c r="E472" i="6"/>
  <c r="F472" i="6"/>
  <c r="G472" i="6"/>
  <c r="A473" i="6"/>
  <c r="B473" i="6"/>
  <c r="C473" i="6"/>
  <c r="D473" i="6"/>
  <c r="E473" i="6"/>
  <c r="F473" i="6"/>
  <c r="G473" i="6"/>
  <c r="A474" i="6"/>
  <c r="B474" i="6"/>
  <c r="C474" i="6"/>
  <c r="D474" i="6"/>
  <c r="E474" i="6"/>
  <c r="F474" i="6"/>
  <c r="G474" i="6"/>
  <c r="A475" i="6"/>
  <c r="B475" i="6"/>
  <c r="C475" i="6"/>
  <c r="D475" i="6"/>
  <c r="E475" i="6"/>
  <c r="F475" i="6"/>
  <c r="G475" i="6"/>
  <c r="A476" i="6"/>
  <c r="B476" i="6"/>
  <c r="C476" i="6"/>
  <c r="D476" i="6"/>
  <c r="E476" i="6"/>
  <c r="F476" i="6"/>
  <c r="G476" i="6"/>
  <c r="A477" i="6"/>
  <c r="B477" i="6"/>
  <c r="C477" i="6"/>
  <c r="D477" i="6"/>
  <c r="E477" i="6"/>
  <c r="F477" i="6"/>
  <c r="G477" i="6"/>
  <c r="A478" i="6"/>
  <c r="B478" i="6"/>
  <c r="C478" i="6"/>
  <c r="D478" i="6"/>
  <c r="E478" i="6"/>
  <c r="F478" i="6"/>
  <c r="G478" i="6"/>
  <c r="A479" i="6"/>
  <c r="B479" i="6"/>
  <c r="C479" i="6"/>
  <c r="D479" i="6"/>
  <c r="E479" i="6"/>
  <c r="F479" i="6"/>
  <c r="G479" i="6"/>
  <c r="A480" i="6"/>
  <c r="B480" i="6"/>
  <c r="C480" i="6"/>
  <c r="D480" i="6"/>
  <c r="E480" i="6"/>
  <c r="F480" i="6"/>
  <c r="G480" i="6"/>
  <c r="A481" i="6"/>
  <c r="B481" i="6"/>
  <c r="C481" i="6"/>
  <c r="D481" i="6"/>
  <c r="E481" i="6"/>
  <c r="F481" i="6"/>
  <c r="G481" i="6"/>
  <c r="A482" i="6"/>
  <c r="B482" i="6"/>
  <c r="C482" i="6"/>
  <c r="D482" i="6"/>
  <c r="E482" i="6"/>
  <c r="F482" i="6"/>
  <c r="G482" i="6"/>
  <c r="A483" i="6"/>
  <c r="B483" i="6"/>
  <c r="C483" i="6"/>
  <c r="D483" i="6"/>
  <c r="E483" i="6"/>
  <c r="F483" i="6"/>
  <c r="G483" i="6"/>
  <c r="A484" i="6"/>
  <c r="B484" i="6"/>
  <c r="C484" i="6"/>
  <c r="D484" i="6"/>
  <c r="E484" i="6"/>
  <c r="F484" i="6"/>
  <c r="G484" i="6"/>
  <c r="A485" i="6"/>
  <c r="B485" i="6"/>
  <c r="C485" i="6"/>
  <c r="D485" i="6"/>
  <c r="E485" i="6"/>
  <c r="F485" i="6"/>
  <c r="G485" i="6"/>
  <c r="A486" i="6"/>
  <c r="B486" i="6"/>
  <c r="C486" i="6"/>
  <c r="D486" i="6"/>
  <c r="E486" i="6"/>
  <c r="F486" i="6"/>
  <c r="G486" i="6"/>
  <c r="A487" i="6"/>
  <c r="B487" i="6"/>
  <c r="C487" i="6"/>
  <c r="D487" i="6"/>
  <c r="E487" i="6"/>
  <c r="F487" i="6"/>
  <c r="G487" i="6"/>
  <c r="A488" i="6"/>
  <c r="B488" i="6"/>
  <c r="C488" i="6"/>
  <c r="D488" i="6"/>
  <c r="E488" i="6"/>
  <c r="F488" i="6"/>
  <c r="G488" i="6"/>
  <c r="A489" i="6"/>
  <c r="B489" i="6"/>
  <c r="C489" i="6"/>
  <c r="D489" i="6"/>
  <c r="E489" i="6"/>
  <c r="F489" i="6"/>
  <c r="G489" i="6"/>
  <c r="A490" i="6"/>
  <c r="B490" i="6"/>
  <c r="C490" i="6"/>
  <c r="D490" i="6"/>
  <c r="E490" i="6"/>
  <c r="F490" i="6"/>
  <c r="G490" i="6"/>
  <c r="A491" i="6"/>
  <c r="B491" i="6"/>
  <c r="C491" i="6"/>
  <c r="D491" i="6"/>
  <c r="E491" i="6"/>
  <c r="F491" i="6"/>
  <c r="G491" i="6"/>
  <c r="A492" i="6"/>
  <c r="B492" i="6"/>
  <c r="C492" i="6"/>
  <c r="D492" i="6"/>
  <c r="E492" i="6"/>
  <c r="F492" i="6"/>
  <c r="G492" i="6"/>
  <c r="A493" i="6"/>
  <c r="B493" i="6"/>
  <c r="C493" i="6"/>
  <c r="D493" i="6"/>
  <c r="E493" i="6"/>
  <c r="F493" i="6"/>
  <c r="G493" i="6"/>
  <c r="A494" i="6"/>
  <c r="B494" i="6"/>
  <c r="C494" i="6"/>
  <c r="D494" i="6"/>
  <c r="E494" i="6"/>
  <c r="F494" i="6"/>
  <c r="G494" i="6"/>
  <c r="A495" i="6"/>
  <c r="B495" i="6"/>
  <c r="C495" i="6"/>
  <c r="D495" i="6"/>
  <c r="E495" i="6"/>
  <c r="F495" i="6"/>
  <c r="G495" i="6"/>
  <c r="A496" i="6"/>
  <c r="B496" i="6"/>
  <c r="C496" i="6"/>
  <c r="D496" i="6"/>
  <c r="E496" i="6"/>
  <c r="F496" i="6"/>
  <c r="G496" i="6"/>
  <c r="A497" i="6"/>
  <c r="B497" i="6"/>
  <c r="C497" i="6"/>
  <c r="D497" i="6"/>
  <c r="E497" i="6"/>
  <c r="F497" i="6"/>
  <c r="G497" i="6"/>
  <c r="A498" i="6"/>
  <c r="B498" i="6"/>
  <c r="C498" i="6"/>
  <c r="D498" i="6"/>
  <c r="E498" i="6"/>
  <c r="F498" i="6"/>
  <c r="G498" i="6"/>
  <c r="A499" i="6"/>
  <c r="B499" i="6"/>
  <c r="C499" i="6"/>
  <c r="D499" i="6"/>
  <c r="E499" i="6"/>
  <c r="F499" i="6"/>
  <c r="G499" i="6"/>
  <c r="A500" i="6"/>
  <c r="B500" i="6"/>
  <c r="C500" i="6"/>
  <c r="D500" i="6"/>
  <c r="E500" i="6"/>
  <c r="F500" i="6"/>
  <c r="G500" i="6"/>
  <c r="A501" i="6"/>
  <c r="B501" i="6"/>
  <c r="C501" i="6"/>
  <c r="D501" i="6"/>
  <c r="E501" i="6"/>
  <c r="F501" i="6"/>
  <c r="G501" i="6"/>
  <c r="A502" i="6"/>
  <c r="B502" i="6"/>
  <c r="C502" i="6"/>
  <c r="D502" i="6"/>
  <c r="E502" i="6"/>
  <c r="F502" i="6"/>
  <c r="G502" i="6"/>
  <c r="A503" i="6"/>
  <c r="B503" i="6"/>
  <c r="C503" i="6"/>
  <c r="D503" i="6"/>
  <c r="E503" i="6"/>
  <c r="F503" i="6"/>
  <c r="G503" i="6"/>
  <c r="A504" i="6"/>
  <c r="B504" i="6"/>
  <c r="C504" i="6"/>
  <c r="D504" i="6"/>
  <c r="E504" i="6"/>
  <c r="F504" i="6"/>
  <c r="G504" i="6"/>
  <c r="A505" i="6"/>
  <c r="B505" i="6"/>
  <c r="C505" i="6"/>
  <c r="D505" i="6"/>
  <c r="E505" i="6"/>
  <c r="F505" i="6"/>
  <c r="G505" i="6"/>
  <c r="A506" i="6"/>
  <c r="B506" i="6"/>
  <c r="C506" i="6"/>
  <c r="D506" i="6"/>
  <c r="E506" i="6"/>
  <c r="F506" i="6"/>
  <c r="G506" i="6"/>
  <c r="A507" i="6"/>
  <c r="B507" i="6"/>
  <c r="C507" i="6"/>
  <c r="D507" i="6"/>
  <c r="E507" i="6"/>
  <c r="F507" i="6"/>
  <c r="G507" i="6"/>
  <c r="A508" i="6"/>
  <c r="B508" i="6"/>
  <c r="C508" i="6"/>
  <c r="D508" i="6"/>
  <c r="E508" i="6"/>
  <c r="F508" i="6"/>
  <c r="G508" i="6"/>
  <c r="A509" i="6"/>
  <c r="B509" i="6"/>
  <c r="C509" i="6"/>
  <c r="D509" i="6"/>
  <c r="E509" i="6"/>
  <c r="F509" i="6"/>
  <c r="G509" i="6"/>
  <c r="A510" i="6"/>
  <c r="B510" i="6"/>
  <c r="C510" i="6"/>
  <c r="D510" i="6"/>
  <c r="E510" i="6"/>
  <c r="F510" i="6"/>
  <c r="G510" i="6"/>
  <c r="A511" i="6"/>
  <c r="B511" i="6"/>
  <c r="C511" i="6"/>
  <c r="D511" i="6"/>
  <c r="E511" i="6"/>
  <c r="F511" i="6"/>
  <c r="G511" i="6"/>
  <c r="A512" i="6"/>
  <c r="B512" i="6"/>
  <c r="C512" i="6"/>
  <c r="D512" i="6"/>
  <c r="E512" i="6"/>
  <c r="F512" i="6"/>
  <c r="G512" i="6"/>
  <c r="A513" i="6"/>
  <c r="B513" i="6"/>
  <c r="C513" i="6"/>
  <c r="D513" i="6"/>
  <c r="E513" i="6"/>
  <c r="F513" i="6"/>
  <c r="G513" i="6"/>
  <c r="A514" i="6"/>
  <c r="B514" i="6"/>
  <c r="C514" i="6"/>
  <c r="D514" i="6"/>
  <c r="E514" i="6"/>
  <c r="F514" i="6"/>
  <c r="G514" i="6"/>
  <c r="A515" i="6"/>
  <c r="B515" i="6"/>
  <c r="C515" i="6"/>
  <c r="D515" i="6"/>
  <c r="E515" i="6"/>
  <c r="F515" i="6"/>
  <c r="G515" i="6"/>
  <c r="A516" i="6"/>
  <c r="B516" i="6"/>
  <c r="C516" i="6"/>
  <c r="D516" i="6"/>
  <c r="E516" i="6"/>
  <c r="F516" i="6"/>
  <c r="G516" i="6"/>
  <c r="A517" i="6"/>
  <c r="B517" i="6"/>
  <c r="C517" i="6"/>
  <c r="D517" i="6"/>
  <c r="E517" i="6"/>
  <c r="F517" i="6"/>
  <c r="G517" i="6"/>
  <c r="A518" i="6"/>
  <c r="B518" i="6"/>
  <c r="C518" i="6"/>
  <c r="D518" i="6"/>
  <c r="E518" i="6"/>
  <c r="F518" i="6"/>
  <c r="G518" i="6"/>
  <c r="A521" i="6"/>
  <c r="B521" i="6"/>
  <c r="C521" i="6"/>
  <c r="D521" i="6"/>
  <c r="E521" i="6"/>
  <c r="F521" i="6"/>
  <c r="G521" i="6"/>
  <c r="A522" i="6"/>
  <c r="B522" i="6"/>
  <c r="C522" i="6"/>
  <c r="D522" i="6"/>
  <c r="E522" i="6"/>
  <c r="F522" i="6"/>
  <c r="G522" i="6"/>
  <c r="A523" i="6"/>
  <c r="B523" i="6"/>
  <c r="C523" i="6"/>
  <c r="D523" i="6"/>
  <c r="E523" i="6"/>
  <c r="F523" i="6"/>
  <c r="G523" i="6"/>
  <c r="A524" i="6"/>
  <c r="B524" i="6"/>
  <c r="C524" i="6"/>
  <c r="D524" i="6"/>
  <c r="E524" i="6"/>
  <c r="F524" i="6"/>
  <c r="G524" i="6"/>
  <c r="A525" i="6"/>
  <c r="B525" i="6"/>
  <c r="C525" i="6"/>
  <c r="D525" i="6"/>
  <c r="E525" i="6"/>
  <c r="F525" i="6"/>
  <c r="G525" i="6"/>
  <c r="A526" i="6"/>
  <c r="B526" i="6"/>
  <c r="C526" i="6"/>
  <c r="D526" i="6"/>
  <c r="E526" i="6"/>
  <c r="F526" i="6"/>
  <c r="G526" i="6"/>
  <c r="A527" i="6"/>
  <c r="B527" i="6"/>
  <c r="C527" i="6"/>
  <c r="D527" i="6"/>
  <c r="E527" i="6"/>
  <c r="F527" i="6"/>
  <c r="G527" i="6"/>
  <c r="A528" i="6"/>
  <c r="B528" i="6"/>
  <c r="C528" i="6"/>
  <c r="D528" i="6"/>
  <c r="E528" i="6"/>
  <c r="F528" i="6"/>
  <c r="G528" i="6"/>
  <c r="A529" i="6"/>
  <c r="B529" i="6"/>
  <c r="C529" i="6"/>
  <c r="D529" i="6"/>
  <c r="E529" i="6"/>
  <c r="F529" i="6"/>
  <c r="G529" i="6"/>
  <c r="A530" i="6"/>
  <c r="B530" i="6"/>
  <c r="C530" i="6"/>
  <c r="D530" i="6"/>
  <c r="E530" i="6"/>
  <c r="F530" i="6"/>
  <c r="G530" i="6"/>
  <c r="A531" i="6"/>
  <c r="B531" i="6"/>
  <c r="C531" i="6"/>
  <c r="D531" i="6"/>
  <c r="E531" i="6"/>
  <c r="F531" i="6"/>
  <c r="G531" i="6"/>
  <c r="A532" i="6"/>
  <c r="B532" i="6"/>
  <c r="C532" i="6"/>
  <c r="D532" i="6"/>
  <c r="E532" i="6"/>
  <c r="F532" i="6"/>
  <c r="G532" i="6"/>
  <c r="A533" i="6"/>
  <c r="B533" i="6"/>
  <c r="C533" i="6"/>
  <c r="D533" i="6"/>
  <c r="E533" i="6"/>
  <c r="F533" i="6"/>
  <c r="G533" i="6"/>
  <c r="A534" i="6"/>
  <c r="B534" i="6"/>
  <c r="C534" i="6"/>
  <c r="D534" i="6"/>
  <c r="E534" i="6"/>
  <c r="F534" i="6"/>
  <c r="G534" i="6"/>
  <c r="A535" i="6"/>
  <c r="B535" i="6"/>
  <c r="C535" i="6"/>
  <c r="D535" i="6"/>
  <c r="E535" i="6"/>
  <c r="F535" i="6"/>
  <c r="G535" i="6"/>
  <c r="A536" i="6"/>
  <c r="B536" i="6"/>
  <c r="C536" i="6"/>
  <c r="D536" i="6"/>
  <c r="E536" i="6"/>
  <c r="F536" i="6"/>
  <c r="G536" i="6"/>
  <c r="A537" i="6"/>
  <c r="B537" i="6"/>
  <c r="C537" i="6"/>
  <c r="D537" i="6"/>
  <c r="E537" i="6"/>
  <c r="F537" i="6"/>
  <c r="G537" i="6"/>
  <c r="A538" i="6"/>
  <c r="B538" i="6"/>
  <c r="C538" i="6"/>
  <c r="D538" i="6"/>
  <c r="E538" i="6"/>
  <c r="F538" i="6"/>
  <c r="G538" i="6"/>
  <c r="A539" i="6"/>
  <c r="B539" i="6"/>
  <c r="C539" i="6"/>
  <c r="D539" i="6"/>
  <c r="E539" i="6"/>
  <c r="F539" i="6"/>
  <c r="G539" i="6"/>
  <c r="A540" i="6"/>
  <c r="B540" i="6"/>
  <c r="C540" i="6"/>
  <c r="D540" i="6"/>
  <c r="E540" i="6"/>
  <c r="F540" i="6"/>
  <c r="G540" i="6"/>
  <c r="A541" i="6"/>
  <c r="B541" i="6"/>
  <c r="C541" i="6"/>
  <c r="D541" i="6"/>
  <c r="E541" i="6"/>
  <c r="F541" i="6"/>
  <c r="G541" i="6"/>
  <c r="A542" i="6"/>
  <c r="B542" i="6"/>
  <c r="C542" i="6"/>
  <c r="D542" i="6"/>
  <c r="E542" i="6"/>
  <c r="F542" i="6"/>
  <c r="G542" i="6"/>
  <c r="A543" i="6"/>
  <c r="B543" i="6"/>
  <c r="C543" i="6"/>
  <c r="D543" i="6"/>
  <c r="E543" i="6"/>
  <c r="F543" i="6"/>
  <c r="G543" i="6"/>
  <c r="A544" i="6"/>
  <c r="B544" i="6"/>
  <c r="C544" i="6"/>
  <c r="D544" i="6"/>
  <c r="E544" i="6"/>
  <c r="F544" i="6"/>
  <c r="G544" i="6"/>
  <c r="A546" i="6"/>
  <c r="B546" i="6"/>
  <c r="C546" i="6"/>
  <c r="D546" i="6"/>
  <c r="E546" i="6"/>
  <c r="F546" i="6"/>
  <c r="G546" i="6"/>
  <c r="A547" i="6"/>
  <c r="B547" i="6"/>
  <c r="C547" i="6"/>
  <c r="D547" i="6"/>
  <c r="E547" i="6"/>
  <c r="F547" i="6"/>
  <c r="G547" i="6"/>
  <c r="A548" i="6"/>
  <c r="B548" i="6"/>
  <c r="C548" i="6"/>
  <c r="D548" i="6"/>
  <c r="E548" i="6"/>
  <c r="F548" i="6"/>
  <c r="G548" i="6"/>
  <c r="A549" i="6"/>
  <c r="B549" i="6"/>
  <c r="C549" i="6"/>
  <c r="D549" i="6"/>
  <c r="E549" i="6"/>
  <c r="F549" i="6"/>
  <c r="G549" i="6"/>
  <c r="A550" i="6"/>
  <c r="B550" i="6"/>
  <c r="C550" i="6"/>
  <c r="D550" i="6"/>
  <c r="E550" i="6"/>
  <c r="F550" i="6"/>
  <c r="G550" i="6"/>
  <c r="A551" i="6"/>
  <c r="B551" i="6"/>
  <c r="C551" i="6"/>
  <c r="D551" i="6"/>
  <c r="E551" i="6"/>
  <c r="F551" i="6"/>
  <c r="G551" i="6"/>
  <c r="A552" i="6"/>
  <c r="B552" i="6"/>
  <c r="C552" i="6"/>
  <c r="D552" i="6"/>
  <c r="E552" i="6"/>
  <c r="F552" i="6"/>
  <c r="G552" i="6"/>
  <c r="A553" i="6"/>
  <c r="B553" i="6"/>
  <c r="C553" i="6"/>
  <c r="D553" i="6"/>
  <c r="E553" i="6"/>
  <c r="F553" i="6"/>
  <c r="G553" i="6"/>
  <c r="A554" i="6"/>
  <c r="B554" i="6"/>
  <c r="C554" i="6"/>
  <c r="D554" i="6"/>
  <c r="E554" i="6"/>
  <c r="F554" i="6"/>
  <c r="G554" i="6"/>
  <c r="A555" i="6"/>
  <c r="B555" i="6"/>
  <c r="C555" i="6"/>
  <c r="D555" i="6"/>
  <c r="E555" i="6"/>
  <c r="F555" i="6"/>
  <c r="G555" i="6"/>
  <c r="A556" i="6"/>
  <c r="B556" i="6"/>
  <c r="C556" i="6"/>
  <c r="D556" i="6"/>
  <c r="E556" i="6"/>
  <c r="F556" i="6"/>
  <c r="G556" i="6"/>
  <c r="A557" i="6"/>
  <c r="B557" i="6"/>
  <c r="C557" i="6"/>
  <c r="D557" i="6"/>
  <c r="E557" i="6"/>
  <c r="F557" i="6"/>
  <c r="G557" i="6"/>
  <c r="A558" i="6"/>
  <c r="B558" i="6"/>
  <c r="C558" i="6"/>
  <c r="D558" i="6"/>
  <c r="E558" i="6"/>
  <c r="F558" i="6"/>
  <c r="G558" i="6"/>
  <c r="A559" i="6"/>
  <c r="B559" i="6"/>
  <c r="C559" i="6"/>
  <c r="D559" i="6"/>
  <c r="E559" i="6"/>
  <c r="F559" i="6"/>
  <c r="G559" i="6"/>
  <c r="A560" i="6"/>
  <c r="B560" i="6"/>
  <c r="C560" i="6"/>
  <c r="D560" i="6"/>
  <c r="E560" i="6"/>
  <c r="F560" i="6"/>
  <c r="G560" i="6"/>
  <c r="A561" i="6"/>
  <c r="B561" i="6"/>
  <c r="C561" i="6"/>
  <c r="D561" i="6"/>
  <c r="E561" i="6"/>
  <c r="F561" i="6"/>
  <c r="G561" i="6"/>
  <c r="A562" i="6"/>
  <c r="B562" i="6"/>
  <c r="C562" i="6"/>
  <c r="D562" i="6"/>
  <c r="E562" i="6"/>
  <c r="F562" i="6"/>
  <c r="G562" i="6"/>
  <c r="A563" i="6"/>
  <c r="B563" i="6"/>
  <c r="C563" i="6"/>
  <c r="D563" i="6"/>
  <c r="E563" i="6"/>
  <c r="F563" i="6"/>
  <c r="G563" i="6"/>
  <c r="A564" i="6"/>
  <c r="B564" i="6"/>
  <c r="C564" i="6"/>
  <c r="D564" i="6"/>
  <c r="E564" i="6"/>
  <c r="F564" i="6"/>
  <c r="G564" i="6"/>
  <c r="A565" i="6"/>
  <c r="B565" i="6"/>
  <c r="C565" i="6"/>
  <c r="D565" i="6"/>
  <c r="E565" i="6"/>
  <c r="F565" i="6"/>
  <c r="G565" i="6"/>
  <c r="A566" i="6"/>
  <c r="B566" i="6"/>
  <c r="C566" i="6"/>
  <c r="D566" i="6"/>
  <c r="E566" i="6"/>
  <c r="F566" i="6"/>
  <c r="G566" i="6"/>
  <c r="A567" i="6"/>
  <c r="B567" i="6"/>
  <c r="C567" i="6"/>
  <c r="D567" i="6"/>
  <c r="E567" i="6"/>
  <c r="F567" i="6"/>
  <c r="G567" i="6"/>
  <c r="A568" i="6"/>
  <c r="B568" i="6"/>
  <c r="C568" i="6"/>
  <c r="D568" i="6"/>
  <c r="E568" i="6"/>
  <c r="F568" i="6"/>
  <c r="G568" i="6"/>
  <c r="A569" i="6"/>
  <c r="B569" i="6"/>
  <c r="C569" i="6"/>
  <c r="D569" i="6"/>
  <c r="E569" i="6"/>
  <c r="F569" i="6"/>
  <c r="G569" i="6"/>
  <c r="A570" i="6"/>
  <c r="B570" i="6"/>
  <c r="C570" i="6"/>
  <c r="D570" i="6"/>
  <c r="E570" i="6"/>
  <c r="F570" i="6"/>
  <c r="G570" i="6"/>
  <c r="A571" i="6"/>
  <c r="B571" i="6"/>
  <c r="C571" i="6"/>
  <c r="D571" i="6"/>
  <c r="E571" i="6"/>
  <c r="F571" i="6"/>
  <c r="G571" i="6"/>
  <c r="A572" i="6"/>
  <c r="B572" i="6"/>
  <c r="C572" i="6"/>
  <c r="D572" i="6"/>
  <c r="E572" i="6"/>
  <c r="F572" i="6"/>
  <c r="G572" i="6"/>
  <c r="A573" i="6"/>
  <c r="B573" i="6"/>
  <c r="C573" i="6"/>
  <c r="D573" i="6"/>
  <c r="E573" i="6"/>
  <c r="F573" i="6"/>
  <c r="G573" i="6"/>
  <c r="A574" i="6"/>
  <c r="B574" i="6"/>
  <c r="C574" i="6"/>
  <c r="D574" i="6"/>
  <c r="E574" i="6"/>
  <c r="F574" i="6"/>
  <c r="G574" i="6"/>
  <c r="A575" i="6"/>
  <c r="B575" i="6"/>
  <c r="C575" i="6"/>
  <c r="D575" i="6"/>
  <c r="E575" i="6"/>
  <c r="F575" i="6"/>
  <c r="G575" i="6"/>
  <c r="A576" i="6"/>
  <c r="B576" i="6"/>
  <c r="C576" i="6"/>
  <c r="D576" i="6"/>
  <c r="E576" i="6"/>
  <c r="F576" i="6"/>
  <c r="G576" i="6"/>
  <c r="A577" i="6"/>
  <c r="B577" i="6"/>
  <c r="C577" i="6"/>
  <c r="D577" i="6"/>
  <c r="E577" i="6"/>
  <c r="F577" i="6"/>
  <c r="G577" i="6"/>
  <c r="A578" i="6"/>
  <c r="B578" i="6"/>
  <c r="C578" i="6"/>
  <c r="D578" i="6"/>
  <c r="E578" i="6"/>
  <c r="F578" i="6"/>
  <c r="G578" i="6"/>
  <c r="A579" i="6"/>
  <c r="B579" i="6"/>
  <c r="C579" i="6"/>
  <c r="D579" i="6"/>
  <c r="E579" i="6"/>
  <c r="F579" i="6"/>
  <c r="G579" i="6"/>
  <c r="A580" i="6"/>
  <c r="B580" i="6"/>
  <c r="C580" i="6"/>
  <c r="D580" i="6"/>
  <c r="E580" i="6"/>
  <c r="F580" i="6"/>
  <c r="G580" i="6"/>
  <c r="A581" i="6"/>
  <c r="B581" i="6"/>
  <c r="C581" i="6"/>
  <c r="D581" i="6"/>
  <c r="E581" i="6"/>
  <c r="F581" i="6"/>
  <c r="G581" i="6"/>
  <c r="A582" i="6"/>
  <c r="B582" i="6"/>
  <c r="C582" i="6"/>
  <c r="D582" i="6"/>
  <c r="E582" i="6"/>
  <c r="F582" i="6"/>
  <c r="G582" i="6"/>
  <c r="A583" i="6"/>
  <c r="B583" i="6"/>
  <c r="C583" i="6"/>
  <c r="D583" i="6"/>
  <c r="E583" i="6"/>
  <c r="F583" i="6"/>
  <c r="G583" i="6"/>
  <c r="A584" i="6"/>
  <c r="B584" i="6"/>
  <c r="C584" i="6"/>
  <c r="D584" i="6"/>
  <c r="E584" i="6"/>
  <c r="F584" i="6"/>
  <c r="G584" i="6"/>
  <c r="A585" i="6"/>
  <c r="B585" i="6"/>
  <c r="C585" i="6"/>
  <c r="D585" i="6"/>
  <c r="E585" i="6"/>
  <c r="F585" i="6"/>
  <c r="G585" i="6"/>
  <c r="A586" i="6"/>
  <c r="B586" i="6"/>
  <c r="C586" i="6"/>
  <c r="D586" i="6"/>
  <c r="E586" i="6"/>
  <c r="F586" i="6"/>
  <c r="G586" i="6"/>
  <c r="A587" i="6"/>
  <c r="B587" i="6"/>
  <c r="C587" i="6"/>
  <c r="D587" i="6"/>
  <c r="E587" i="6"/>
  <c r="F587" i="6"/>
  <c r="G587" i="6"/>
  <c r="A588" i="6"/>
  <c r="B588" i="6"/>
  <c r="C588" i="6"/>
  <c r="D588" i="6"/>
  <c r="E588" i="6"/>
  <c r="F588" i="6"/>
  <c r="G588" i="6"/>
  <c r="A589" i="6"/>
  <c r="B589" i="6"/>
  <c r="C589" i="6"/>
  <c r="D589" i="6"/>
  <c r="E589" i="6"/>
  <c r="F589" i="6"/>
  <c r="G589" i="6"/>
  <c r="A590" i="6"/>
  <c r="B590" i="6"/>
  <c r="C590" i="6"/>
  <c r="D590" i="6"/>
  <c r="E590" i="6"/>
  <c r="F590" i="6"/>
  <c r="G590" i="6"/>
  <c r="A591" i="6"/>
  <c r="B591" i="6"/>
  <c r="C591" i="6"/>
  <c r="D591" i="6"/>
  <c r="E591" i="6"/>
  <c r="F591" i="6"/>
  <c r="G591" i="6"/>
  <c r="A592" i="6"/>
  <c r="B592" i="6"/>
  <c r="C592" i="6"/>
  <c r="D592" i="6"/>
  <c r="E592" i="6"/>
  <c r="F592" i="6"/>
  <c r="G592" i="6"/>
  <c r="A593" i="6"/>
  <c r="B593" i="6"/>
  <c r="C593" i="6"/>
  <c r="D593" i="6"/>
  <c r="E593" i="6"/>
  <c r="F593" i="6"/>
  <c r="G593" i="6"/>
  <c r="A594" i="6"/>
  <c r="B594" i="6"/>
  <c r="C594" i="6"/>
  <c r="D594" i="6"/>
  <c r="E594" i="6"/>
  <c r="F594" i="6"/>
  <c r="G594" i="6"/>
  <c r="A595" i="6"/>
  <c r="B595" i="6"/>
  <c r="C595" i="6"/>
  <c r="D595" i="6"/>
  <c r="E595" i="6"/>
  <c r="F595" i="6"/>
  <c r="G595" i="6"/>
  <c r="A596" i="6"/>
  <c r="B596" i="6"/>
  <c r="C596" i="6"/>
  <c r="D596" i="6"/>
  <c r="E596" i="6"/>
  <c r="F596" i="6"/>
  <c r="G596" i="6"/>
  <c r="A597" i="6"/>
  <c r="B597" i="6"/>
  <c r="C597" i="6"/>
  <c r="D597" i="6"/>
  <c r="E597" i="6"/>
  <c r="F597" i="6"/>
  <c r="G597" i="6"/>
  <c r="A598" i="6"/>
  <c r="B598" i="6"/>
  <c r="C598" i="6"/>
  <c r="D598" i="6"/>
  <c r="E598" i="6"/>
  <c r="F598" i="6"/>
  <c r="G598" i="6"/>
  <c r="A599" i="6"/>
  <c r="B599" i="6"/>
  <c r="C599" i="6"/>
  <c r="D599" i="6"/>
  <c r="E599" i="6"/>
  <c r="F599" i="6"/>
  <c r="G599" i="6"/>
  <c r="A600" i="6"/>
  <c r="B600" i="6"/>
  <c r="C600" i="6"/>
  <c r="D600" i="6"/>
  <c r="E600" i="6"/>
  <c r="F600" i="6"/>
  <c r="G600" i="6"/>
  <c r="A601" i="6"/>
  <c r="B601" i="6"/>
  <c r="C601" i="6"/>
  <c r="D601" i="6"/>
  <c r="E601" i="6"/>
  <c r="F601" i="6"/>
  <c r="G601" i="6"/>
  <c r="A602" i="6"/>
  <c r="B602" i="6"/>
  <c r="C602" i="6"/>
  <c r="D602" i="6"/>
  <c r="E602" i="6"/>
  <c r="F602" i="6"/>
  <c r="G602" i="6"/>
  <c r="A603" i="6"/>
  <c r="B603" i="6"/>
  <c r="C603" i="6"/>
  <c r="D603" i="6"/>
  <c r="E603" i="6"/>
  <c r="F603" i="6"/>
  <c r="G603" i="6"/>
  <c r="A604" i="6"/>
  <c r="B604" i="6"/>
  <c r="C604" i="6"/>
  <c r="D604" i="6"/>
  <c r="E604" i="6"/>
  <c r="F604" i="6"/>
  <c r="G604" i="6"/>
  <c r="A605" i="6"/>
  <c r="B605" i="6"/>
  <c r="C605" i="6"/>
  <c r="D605" i="6"/>
  <c r="E605" i="6"/>
  <c r="F605" i="6"/>
  <c r="G605" i="6"/>
  <c r="A606" i="6"/>
  <c r="B606" i="6"/>
  <c r="C606" i="6"/>
  <c r="D606" i="6"/>
  <c r="E606" i="6"/>
  <c r="F606" i="6"/>
  <c r="G606" i="6"/>
  <c r="A607" i="6"/>
  <c r="B607" i="6"/>
  <c r="C607" i="6"/>
  <c r="D607" i="6"/>
  <c r="E607" i="6"/>
  <c r="F607" i="6"/>
  <c r="G607" i="6"/>
  <c r="A608" i="6"/>
  <c r="B608" i="6"/>
  <c r="C608" i="6"/>
  <c r="D608" i="6"/>
  <c r="E608" i="6"/>
  <c r="F608" i="6"/>
  <c r="G608" i="6"/>
  <c r="A609" i="6"/>
  <c r="B609" i="6"/>
  <c r="C609" i="6"/>
  <c r="D609" i="6"/>
  <c r="E609" i="6"/>
  <c r="F609" i="6"/>
  <c r="G609" i="6"/>
  <c r="A610" i="6"/>
  <c r="B610" i="6"/>
  <c r="C610" i="6"/>
  <c r="D610" i="6"/>
  <c r="E610" i="6"/>
  <c r="F610" i="6"/>
  <c r="G610" i="6"/>
  <c r="A611" i="6"/>
  <c r="B611" i="6"/>
  <c r="C611" i="6"/>
  <c r="D611" i="6"/>
  <c r="E611" i="6"/>
  <c r="F611" i="6"/>
  <c r="G611" i="6"/>
  <c r="A612" i="6"/>
  <c r="B612" i="6"/>
  <c r="C612" i="6"/>
  <c r="D612" i="6"/>
  <c r="E612" i="6"/>
  <c r="F612" i="6"/>
  <c r="G612" i="6"/>
  <c r="A613" i="6"/>
  <c r="B613" i="6"/>
  <c r="C613" i="6"/>
  <c r="D613" i="6"/>
  <c r="E613" i="6"/>
  <c r="F613" i="6"/>
  <c r="G613" i="6"/>
  <c r="A614" i="6"/>
  <c r="B614" i="6"/>
  <c r="C614" i="6"/>
  <c r="D614" i="6"/>
  <c r="E614" i="6"/>
  <c r="F614" i="6"/>
  <c r="G614" i="6"/>
  <c r="A615" i="6"/>
  <c r="B615" i="6"/>
  <c r="C615" i="6"/>
  <c r="D615" i="6"/>
  <c r="E615" i="6"/>
  <c r="F615" i="6"/>
  <c r="G615" i="6"/>
  <c r="A616" i="6"/>
  <c r="B616" i="6"/>
  <c r="C616" i="6"/>
  <c r="D616" i="6"/>
  <c r="E616" i="6"/>
  <c r="F616" i="6"/>
  <c r="G616" i="6"/>
  <c r="A617" i="6"/>
  <c r="B617" i="6"/>
  <c r="C617" i="6"/>
  <c r="D617" i="6"/>
  <c r="E617" i="6"/>
  <c r="F617" i="6"/>
  <c r="G617" i="6"/>
  <c r="A618" i="6"/>
  <c r="B618" i="6"/>
  <c r="C618" i="6"/>
  <c r="D618" i="6"/>
  <c r="E618" i="6"/>
  <c r="F618" i="6"/>
  <c r="G618" i="6"/>
  <c r="A619" i="6"/>
  <c r="B619" i="6"/>
  <c r="C619" i="6"/>
  <c r="D619" i="6"/>
  <c r="E619" i="6"/>
  <c r="F619" i="6"/>
  <c r="G619" i="6"/>
  <c r="A620" i="6"/>
  <c r="B620" i="6"/>
  <c r="C620" i="6"/>
  <c r="D620" i="6"/>
  <c r="E620" i="6"/>
  <c r="F620" i="6"/>
  <c r="G620" i="6"/>
  <c r="A621" i="6"/>
  <c r="B621" i="6"/>
  <c r="C621" i="6"/>
  <c r="D621" i="6"/>
  <c r="E621" i="6"/>
  <c r="F621" i="6"/>
  <c r="G621" i="6"/>
  <c r="A622" i="6"/>
  <c r="B622" i="6"/>
  <c r="C622" i="6"/>
  <c r="D622" i="6"/>
  <c r="E622" i="6"/>
  <c r="F622" i="6"/>
  <c r="G622" i="6"/>
  <c r="A623" i="6"/>
  <c r="B623" i="6"/>
  <c r="C623" i="6"/>
  <c r="D623" i="6"/>
  <c r="E623" i="6"/>
  <c r="F623" i="6"/>
  <c r="G623" i="6"/>
  <c r="A624" i="6"/>
  <c r="B624" i="6"/>
  <c r="C624" i="6"/>
  <c r="D624" i="6"/>
  <c r="E624" i="6"/>
  <c r="F624" i="6"/>
  <c r="G624" i="6"/>
  <c r="A625" i="6"/>
  <c r="B625" i="6"/>
  <c r="C625" i="6"/>
  <c r="D625" i="6"/>
  <c r="E625" i="6"/>
  <c r="F625" i="6"/>
  <c r="G625" i="6"/>
  <c r="A626" i="6"/>
  <c r="B626" i="6"/>
  <c r="C626" i="6"/>
  <c r="D626" i="6"/>
  <c r="E626" i="6"/>
  <c r="F626" i="6"/>
  <c r="G626" i="6"/>
  <c r="A627" i="6"/>
  <c r="B627" i="6"/>
  <c r="C627" i="6"/>
  <c r="D627" i="6"/>
  <c r="E627" i="6"/>
  <c r="F627" i="6"/>
  <c r="G627" i="6"/>
  <c r="A628" i="6"/>
  <c r="B628" i="6"/>
  <c r="C628" i="6"/>
  <c r="D628" i="6"/>
  <c r="E628" i="6"/>
  <c r="F628" i="6"/>
  <c r="G628" i="6"/>
  <c r="A629" i="6"/>
  <c r="B629" i="6"/>
  <c r="C629" i="6"/>
  <c r="D629" i="6"/>
  <c r="E629" i="6"/>
  <c r="F629" i="6"/>
  <c r="G629" i="6"/>
  <c r="A630" i="6"/>
  <c r="B630" i="6"/>
  <c r="C630" i="6"/>
  <c r="D630" i="6"/>
  <c r="E630" i="6"/>
  <c r="F630" i="6"/>
  <c r="G630" i="6"/>
  <c r="A631" i="6"/>
  <c r="B631" i="6"/>
  <c r="C631" i="6"/>
  <c r="D631" i="6"/>
  <c r="E631" i="6"/>
  <c r="F631" i="6"/>
  <c r="G631" i="6"/>
  <c r="A632" i="6"/>
  <c r="B632" i="6"/>
  <c r="C632" i="6"/>
  <c r="D632" i="6"/>
  <c r="E632" i="6"/>
  <c r="F632" i="6"/>
  <c r="G632" i="6"/>
  <c r="A633" i="6"/>
  <c r="B633" i="6"/>
  <c r="C633" i="6"/>
  <c r="D633" i="6"/>
  <c r="E633" i="6"/>
  <c r="F633" i="6"/>
  <c r="G633" i="6"/>
  <c r="A634" i="6"/>
  <c r="B634" i="6"/>
  <c r="C634" i="6"/>
  <c r="D634" i="6"/>
  <c r="E634" i="6"/>
  <c r="F634" i="6"/>
  <c r="G634" i="6"/>
  <c r="A635" i="6"/>
  <c r="B635" i="6"/>
  <c r="C635" i="6"/>
  <c r="D635" i="6"/>
  <c r="E635" i="6"/>
  <c r="F635" i="6"/>
  <c r="G635" i="6"/>
  <c r="A636" i="6"/>
  <c r="B636" i="6"/>
  <c r="C636" i="6"/>
  <c r="D636" i="6"/>
  <c r="E636" i="6"/>
  <c r="F636" i="6"/>
  <c r="G636" i="6"/>
  <c r="A637" i="6"/>
  <c r="B637" i="6"/>
  <c r="C637" i="6"/>
  <c r="D637" i="6"/>
  <c r="E637" i="6"/>
  <c r="F637" i="6"/>
  <c r="G637" i="6"/>
  <c r="A638" i="6"/>
  <c r="B638" i="6"/>
  <c r="C638" i="6"/>
  <c r="D638" i="6"/>
  <c r="E638" i="6"/>
  <c r="F638" i="6"/>
  <c r="G638" i="6"/>
  <c r="A639" i="6"/>
  <c r="B639" i="6"/>
  <c r="C639" i="6"/>
  <c r="D639" i="6"/>
  <c r="E639" i="6"/>
  <c r="F639" i="6"/>
  <c r="G639" i="6"/>
  <c r="A640" i="6"/>
  <c r="B640" i="6"/>
  <c r="C640" i="6"/>
  <c r="D640" i="6"/>
  <c r="E640" i="6"/>
  <c r="F640" i="6"/>
  <c r="G640" i="6"/>
  <c r="A641" i="6"/>
  <c r="B641" i="6"/>
  <c r="C641" i="6"/>
  <c r="D641" i="6"/>
  <c r="E641" i="6"/>
  <c r="F641" i="6"/>
  <c r="G641" i="6"/>
  <c r="A642" i="6"/>
  <c r="B642" i="6"/>
  <c r="C642" i="6"/>
  <c r="D642" i="6"/>
  <c r="E642" i="6"/>
  <c r="F642" i="6"/>
  <c r="G642" i="6"/>
  <c r="A643" i="6"/>
  <c r="B643" i="6"/>
  <c r="C643" i="6"/>
  <c r="D643" i="6"/>
  <c r="E643" i="6"/>
  <c r="F643" i="6"/>
  <c r="G643" i="6"/>
  <c r="A644" i="6"/>
  <c r="B644" i="6"/>
  <c r="C644" i="6"/>
  <c r="D644" i="6"/>
  <c r="E644" i="6"/>
  <c r="F644" i="6"/>
  <c r="G644" i="6"/>
  <c r="A645" i="6"/>
  <c r="B645" i="6"/>
  <c r="C645" i="6"/>
  <c r="D645" i="6"/>
  <c r="E645" i="6"/>
  <c r="F645" i="6"/>
  <c r="G645" i="6"/>
  <c r="A646" i="6"/>
  <c r="B646" i="6"/>
  <c r="C646" i="6"/>
  <c r="D646" i="6"/>
  <c r="E646" i="6"/>
  <c r="F646" i="6"/>
  <c r="G646" i="6"/>
  <c r="A647" i="6"/>
  <c r="B647" i="6"/>
  <c r="C647" i="6"/>
  <c r="D647" i="6"/>
  <c r="E647" i="6"/>
  <c r="F647" i="6"/>
  <c r="G647" i="6"/>
  <c r="A648" i="6"/>
  <c r="B648" i="6"/>
  <c r="C648" i="6"/>
  <c r="D648" i="6"/>
  <c r="E648" i="6"/>
  <c r="F648" i="6"/>
  <c r="G648" i="6"/>
  <c r="A649" i="6"/>
  <c r="B649" i="6"/>
  <c r="C649" i="6"/>
  <c r="D649" i="6"/>
  <c r="E649" i="6"/>
  <c r="F649" i="6"/>
  <c r="G649" i="6"/>
  <c r="A650" i="6"/>
  <c r="B650" i="6"/>
  <c r="C650" i="6"/>
  <c r="D650" i="6"/>
  <c r="E650" i="6"/>
  <c r="F650" i="6"/>
  <c r="G650" i="6"/>
  <c r="A651" i="6"/>
  <c r="B651" i="6"/>
  <c r="C651" i="6"/>
  <c r="D651" i="6"/>
  <c r="E651" i="6"/>
  <c r="F651" i="6"/>
  <c r="G651" i="6"/>
  <c r="A652" i="6"/>
  <c r="B652" i="6"/>
  <c r="C652" i="6"/>
  <c r="D652" i="6"/>
  <c r="E652" i="6"/>
  <c r="F652" i="6"/>
  <c r="G652" i="6"/>
  <c r="A653" i="6"/>
  <c r="B653" i="6"/>
  <c r="C653" i="6"/>
  <c r="D653" i="6"/>
  <c r="E653" i="6"/>
  <c r="F653" i="6"/>
  <c r="G653" i="6"/>
  <c r="A654" i="6"/>
  <c r="B654" i="6"/>
  <c r="C654" i="6"/>
  <c r="D654" i="6"/>
  <c r="E654" i="6"/>
  <c r="F654" i="6"/>
  <c r="G654" i="6"/>
  <c r="A655" i="6"/>
  <c r="B655" i="6"/>
  <c r="C655" i="6"/>
  <c r="D655" i="6"/>
  <c r="E655" i="6"/>
  <c r="F655" i="6"/>
  <c r="G655" i="6"/>
  <c r="A656" i="6"/>
  <c r="B656" i="6"/>
  <c r="C656" i="6"/>
  <c r="D656" i="6"/>
  <c r="E656" i="6"/>
  <c r="F656" i="6"/>
  <c r="G656" i="6"/>
  <c r="A657" i="6"/>
  <c r="B657" i="6"/>
  <c r="C657" i="6"/>
  <c r="D657" i="6"/>
  <c r="E657" i="6"/>
  <c r="F657" i="6"/>
  <c r="G657" i="6"/>
  <c r="A658" i="6"/>
  <c r="B658" i="6"/>
  <c r="C658" i="6"/>
  <c r="D658" i="6"/>
  <c r="E658" i="6"/>
  <c r="F658" i="6"/>
  <c r="G658" i="6"/>
  <c r="A659" i="6"/>
  <c r="B659" i="6"/>
  <c r="C659" i="6"/>
  <c r="D659" i="6"/>
  <c r="E659" i="6"/>
  <c r="F659" i="6"/>
  <c r="G659" i="6"/>
  <c r="A660" i="6"/>
  <c r="B660" i="6"/>
  <c r="C660" i="6"/>
  <c r="D660" i="6"/>
  <c r="E660" i="6"/>
  <c r="F660" i="6"/>
  <c r="G660" i="6"/>
  <c r="A661" i="6"/>
  <c r="B661" i="6"/>
  <c r="C661" i="6"/>
  <c r="D661" i="6"/>
  <c r="E661" i="6"/>
  <c r="F661" i="6"/>
  <c r="G661" i="6"/>
  <c r="A662" i="6"/>
  <c r="B662" i="6"/>
  <c r="C662" i="6"/>
  <c r="D662" i="6"/>
  <c r="E662" i="6"/>
  <c r="F662" i="6"/>
  <c r="G662" i="6"/>
  <c r="A663" i="6"/>
  <c r="B663" i="6"/>
  <c r="C663" i="6"/>
  <c r="D663" i="6"/>
  <c r="E663" i="6"/>
  <c r="F663" i="6"/>
  <c r="G663" i="6"/>
  <c r="A664" i="6"/>
  <c r="B664" i="6"/>
  <c r="C664" i="6"/>
  <c r="D664" i="6"/>
  <c r="E664" i="6"/>
  <c r="F664" i="6"/>
  <c r="G664" i="6"/>
  <c r="A665" i="6"/>
  <c r="B665" i="6"/>
  <c r="C665" i="6"/>
  <c r="D665" i="6"/>
  <c r="E665" i="6"/>
  <c r="F665" i="6"/>
  <c r="G665" i="6"/>
  <c r="A666" i="6"/>
  <c r="B666" i="6"/>
  <c r="C666" i="6"/>
  <c r="D666" i="6"/>
  <c r="E666" i="6"/>
  <c r="F666" i="6"/>
  <c r="G666" i="6"/>
  <c r="A667" i="6"/>
  <c r="B667" i="6"/>
  <c r="C667" i="6"/>
  <c r="D667" i="6"/>
  <c r="E667" i="6"/>
  <c r="F667" i="6"/>
  <c r="G667" i="6"/>
  <c r="A668" i="6"/>
  <c r="B668" i="6"/>
  <c r="C668" i="6"/>
  <c r="D668" i="6"/>
  <c r="E668" i="6"/>
  <c r="F668" i="6"/>
  <c r="G668" i="6"/>
  <c r="A669" i="6"/>
  <c r="B669" i="6"/>
  <c r="C669" i="6"/>
  <c r="D669" i="6"/>
  <c r="E669" i="6"/>
  <c r="F669" i="6"/>
  <c r="G669" i="6"/>
  <c r="A670" i="6"/>
  <c r="B670" i="6"/>
  <c r="C670" i="6"/>
  <c r="D670" i="6"/>
  <c r="E670" i="6"/>
  <c r="F670" i="6"/>
  <c r="G670" i="6"/>
  <c r="A671" i="6"/>
  <c r="B671" i="6"/>
  <c r="C671" i="6"/>
  <c r="D671" i="6"/>
  <c r="E671" i="6"/>
  <c r="F671" i="6"/>
  <c r="G671" i="6"/>
  <c r="A672" i="6"/>
  <c r="B672" i="6"/>
  <c r="C672" i="6"/>
  <c r="D672" i="6"/>
  <c r="E672" i="6"/>
  <c r="F672" i="6"/>
  <c r="G672" i="6"/>
  <c r="A673" i="6"/>
  <c r="B673" i="6"/>
  <c r="C673" i="6"/>
  <c r="D673" i="6"/>
  <c r="E673" i="6"/>
  <c r="F673" i="6"/>
  <c r="G673" i="6"/>
  <c r="A674" i="6"/>
  <c r="B674" i="6"/>
  <c r="C674" i="6"/>
  <c r="D674" i="6"/>
  <c r="E674" i="6"/>
  <c r="F674" i="6"/>
  <c r="G674" i="6"/>
  <c r="A675" i="6"/>
  <c r="B675" i="6"/>
  <c r="C675" i="6"/>
  <c r="D675" i="6"/>
  <c r="E675" i="6"/>
  <c r="F675" i="6"/>
  <c r="G675" i="6"/>
  <c r="A676" i="6"/>
  <c r="B676" i="6"/>
  <c r="C676" i="6"/>
  <c r="D676" i="6"/>
  <c r="E676" i="6"/>
  <c r="F676" i="6"/>
  <c r="G676" i="6"/>
  <c r="A677" i="6"/>
  <c r="B677" i="6"/>
  <c r="C677" i="6"/>
  <c r="D677" i="6"/>
  <c r="E677" i="6"/>
  <c r="F677" i="6"/>
  <c r="G677" i="6"/>
  <c r="A678" i="6"/>
  <c r="B678" i="6"/>
  <c r="C678" i="6"/>
  <c r="D678" i="6"/>
  <c r="E678" i="6"/>
  <c r="F678" i="6"/>
  <c r="G678" i="6"/>
  <c r="A679" i="6"/>
  <c r="B679" i="6"/>
  <c r="C679" i="6"/>
  <c r="D679" i="6"/>
  <c r="E679" i="6"/>
  <c r="F679" i="6"/>
  <c r="G679" i="6"/>
  <c r="A680" i="6"/>
  <c r="B680" i="6"/>
  <c r="C680" i="6"/>
  <c r="D680" i="6"/>
  <c r="E680" i="6"/>
  <c r="F680" i="6"/>
  <c r="G680" i="6"/>
  <c r="A681" i="6"/>
  <c r="B681" i="6"/>
  <c r="C681" i="6"/>
  <c r="D681" i="6"/>
  <c r="E681" i="6"/>
  <c r="F681" i="6"/>
  <c r="G681" i="6"/>
  <c r="A682" i="6"/>
  <c r="B682" i="6"/>
  <c r="C682" i="6"/>
  <c r="D682" i="6"/>
  <c r="E682" i="6"/>
  <c r="F682" i="6"/>
  <c r="G682" i="6"/>
  <c r="A683" i="6"/>
  <c r="B683" i="6"/>
  <c r="C683" i="6"/>
  <c r="D683" i="6"/>
  <c r="E683" i="6"/>
  <c r="F683" i="6"/>
  <c r="G683" i="6"/>
  <c r="A684" i="6"/>
  <c r="B684" i="6"/>
  <c r="C684" i="6"/>
  <c r="D684" i="6"/>
  <c r="E684" i="6"/>
  <c r="F684" i="6"/>
  <c r="G684" i="6"/>
  <c r="A685" i="6"/>
  <c r="B685" i="6"/>
  <c r="C685" i="6"/>
  <c r="D685" i="6"/>
  <c r="E685" i="6"/>
  <c r="F685" i="6"/>
  <c r="G685" i="6"/>
  <c r="A686" i="6"/>
  <c r="B686" i="6"/>
  <c r="C686" i="6"/>
  <c r="D686" i="6"/>
  <c r="E686" i="6"/>
  <c r="F686" i="6"/>
  <c r="G686" i="6"/>
  <c r="A687" i="6"/>
  <c r="B687" i="6"/>
  <c r="C687" i="6"/>
  <c r="D687" i="6"/>
  <c r="E687" i="6"/>
  <c r="F687" i="6"/>
  <c r="G687" i="6"/>
  <c r="A688" i="6"/>
  <c r="B688" i="6"/>
  <c r="C688" i="6"/>
  <c r="D688" i="6"/>
  <c r="E688" i="6"/>
  <c r="F688" i="6"/>
  <c r="G688" i="6"/>
  <c r="A689" i="6"/>
  <c r="B689" i="6"/>
  <c r="C689" i="6"/>
  <c r="D689" i="6"/>
  <c r="E689" i="6"/>
  <c r="F689" i="6"/>
  <c r="G689" i="6"/>
  <c r="A690" i="6"/>
  <c r="B690" i="6"/>
  <c r="C690" i="6"/>
  <c r="D690" i="6"/>
  <c r="E690" i="6"/>
  <c r="F690" i="6"/>
  <c r="G690" i="6"/>
  <c r="A691" i="6"/>
  <c r="B691" i="6"/>
  <c r="C691" i="6"/>
  <c r="D691" i="6"/>
  <c r="E691" i="6"/>
  <c r="F691" i="6"/>
  <c r="G691" i="6"/>
  <c r="A692" i="6"/>
  <c r="B692" i="6"/>
  <c r="C692" i="6"/>
  <c r="D692" i="6"/>
  <c r="E692" i="6"/>
  <c r="F692" i="6"/>
  <c r="G692" i="6"/>
  <c r="A693" i="6"/>
  <c r="B693" i="6"/>
  <c r="C693" i="6"/>
  <c r="D693" i="6"/>
  <c r="E693" i="6"/>
  <c r="F693" i="6"/>
  <c r="G693" i="6"/>
  <c r="A694" i="6"/>
  <c r="B694" i="6"/>
  <c r="C694" i="6"/>
  <c r="D694" i="6"/>
  <c r="E694" i="6"/>
  <c r="F694" i="6"/>
  <c r="G694" i="6"/>
  <c r="A695" i="6"/>
  <c r="B695" i="6"/>
  <c r="C695" i="6"/>
  <c r="D695" i="6"/>
  <c r="E695" i="6"/>
  <c r="F695" i="6"/>
  <c r="G695" i="6"/>
  <c r="A696" i="6"/>
  <c r="B696" i="6"/>
  <c r="C696" i="6"/>
  <c r="D696" i="6"/>
  <c r="E696" i="6"/>
  <c r="F696" i="6"/>
  <c r="G696" i="6"/>
  <c r="A697" i="6"/>
  <c r="B697" i="6"/>
  <c r="C697" i="6"/>
  <c r="D697" i="6"/>
  <c r="E697" i="6"/>
  <c r="F697" i="6"/>
  <c r="G697" i="6"/>
  <c r="A698" i="6"/>
  <c r="B698" i="6"/>
  <c r="C698" i="6"/>
  <c r="D698" i="6"/>
  <c r="E698" i="6"/>
  <c r="F698" i="6"/>
  <c r="G698" i="6"/>
  <c r="A699" i="6"/>
  <c r="B699" i="6"/>
  <c r="C699" i="6"/>
  <c r="D699" i="6"/>
  <c r="E699" i="6"/>
  <c r="F699" i="6"/>
  <c r="G699" i="6"/>
  <c r="A700" i="6"/>
  <c r="B700" i="6"/>
  <c r="C700" i="6"/>
  <c r="D700" i="6"/>
  <c r="E700" i="6"/>
  <c r="F700" i="6"/>
  <c r="G700" i="6"/>
  <c r="A701" i="6"/>
  <c r="B701" i="6"/>
  <c r="C701" i="6"/>
  <c r="D701" i="6"/>
  <c r="E701" i="6"/>
  <c r="F701" i="6"/>
  <c r="G701" i="6"/>
  <c r="A702" i="6"/>
  <c r="B702" i="6"/>
  <c r="C702" i="6"/>
  <c r="D702" i="6"/>
  <c r="E702" i="6"/>
  <c r="F702" i="6"/>
  <c r="G702" i="6"/>
  <c r="A703" i="6"/>
  <c r="B703" i="6"/>
  <c r="C703" i="6"/>
  <c r="D703" i="6"/>
  <c r="E703" i="6"/>
  <c r="F703" i="6"/>
  <c r="G703" i="6"/>
  <c r="A704" i="6"/>
  <c r="B704" i="6"/>
  <c r="C704" i="6"/>
  <c r="D704" i="6"/>
  <c r="E704" i="6"/>
  <c r="F704" i="6"/>
  <c r="G704" i="6"/>
  <c r="A705" i="6"/>
  <c r="B705" i="6"/>
  <c r="C705" i="6"/>
  <c r="D705" i="6"/>
  <c r="E705" i="6"/>
  <c r="F705" i="6"/>
  <c r="G705" i="6"/>
  <c r="A706" i="6"/>
  <c r="B706" i="6"/>
  <c r="C706" i="6"/>
  <c r="D706" i="6"/>
  <c r="E706" i="6"/>
  <c r="F706" i="6"/>
  <c r="G706" i="6"/>
  <c r="A707" i="6"/>
  <c r="B707" i="6"/>
  <c r="C707" i="6"/>
  <c r="D707" i="6"/>
  <c r="E707" i="6"/>
  <c r="F707" i="6"/>
  <c r="G707" i="6"/>
  <c r="A708" i="6"/>
  <c r="B708" i="6"/>
  <c r="C708" i="6"/>
  <c r="D708" i="6"/>
  <c r="E708" i="6"/>
  <c r="F708" i="6"/>
  <c r="G708" i="6"/>
  <c r="A709" i="6"/>
  <c r="B709" i="6"/>
  <c r="C709" i="6"/>
  <c r="D709" i="6"/>
  <c r="E709" i="6"/>
  <c r="F709" i="6"/>
  <c r="G709" i="6"/>
  <c r="A710" i="6"/>
  <c r="B710" i="6"/>
  <c r="C710" i="6"/>
  <c r="D710" i="6"/>
  <c r="E710" i="6"/>
  <c r="F710" i="6"/>
  <c r="G710" i="6"/>
  <c r="A711" i="6"/>
  <c r="B711" i="6"/>
  <c r="C711" i="6"/>
  <c r="D711" i="6"/>
  <c r="E711" i="6"/>
  <c r="F711" i="6"/>
  <c r="G711" i="6"/>
  <c r="A712" i="6"/>
  <c r="B712" i="6"/>
  <c r="C712" i="6"/>
  <c r="D712" i="6"/>
  <c r="E712" i="6"/>
  <c r="F712" i="6"/>
  <c r="G712" i="6"/>
  <c r="A713" i="6"/>
  <c r="B713" i="6"/>
  <c r="C713" i="6"/>
  <c r="D713" i="6"/>
  <c r="E713" i="6"/>
  <c r="F713" i="6"/>
  <c r="G713" i="6"/>
  <c r="A714" i="6"/>
  <c r="B714" i="6"/>
  <c r="C714" i="6"/>
  <c r="D714" i="6"/>
  <c r="E714" i="6"/>
  <c r="F714" i="6"/>
  <c r="G714" i="6"/>
  <c r="A715" i="6"/>
  <c r="B715" i="6"/>
  <c r="C715" i="6"/>
  <c r="D715" i="6"/>
  <c r="E715" i="6"/>
  <c r="F715" i="6"/>
  <c r="G715" i="6"/>
  <c r="A716" i="6"/>
  <c r="B716" i="6"/>
  <c r="C716" i="6"/>
  <c r="D716" i="6"/>
  <c r="E716" i="6"/>
  <c r="F716" i="6"/>
  <c r="G716" i="6"/>
  <c r="A717" i="6"/>
  <c r="B717" i="6"/>
  <c r="C717" i="6"/>
  <c r="D717" i="6"/>
  <c r="E717" i="6"/>
  <c r="F717" i="6"/>
  <c r="G717" i="6"/>
  <c r="A718" i="6"/>
  <c r="B718" i="6"/>
  <c r="C718" i="6"/>
  <c r="D718" i="6"/>
  <c r="E718" i="6"/>
  <c r="F718" i="6"/>
  <c r="G718" i="6"/>
  <c r="A719" i="6"/>
  <c r="B719" i="6"/>
  <c r="C719" i="6"/>
  <c r="D719" i="6"/>
  <c r="E719" i="6"/>
  <c r="F719" i="6"/>
  <c r="G719" i="6"/>
  <c r="A720" i="6"/>
  <c r="B720" i="6"/>
  <c r="C720" i="6"/>
  <c r="D720" i="6"/>
  <c r="E720" i="6"/>
  <c r="F720" i="6"/>
  <c r="G720" i="6"/>
  <c r="A721" i="6"/>
  <c r="B721" i="6"/>
  <c r="C721" i="6"/>
  <c r="D721" i="6"/>
  <c r="E721" i="6"/>
  <c r="F721" i="6"/>
  <c r="G721" i="6"/>
  <c r="A722" i="6"/>
  <c r="B722" i="6"/>
  <c r="C722" i="6"/>
  <c r="D722" i="6"/>
  <c r="E722" i="6"/>
  <c r="F722" i="6"/>
  <c r="G722" i="6"/>
  <c r="A723" i="6"/>
  <c r="B723" i="6"/>
  <c r="C723" i="6"/>
  <c r="D723" i="6"/>
  <c r="E723" i="6"/>
  <c r="F723" i="6"/>
  <c r="G723" i="6"/>
  <c r="A724" i="6"/>
  <c r="B724" i="6"/>
  <c r="C724" i="6"/>
  <c r="D724" i="6"/>
  <c r="E724" i="6"/>
  <c r="F724" i="6"/>
  <c r="G724" i="6"/>
  <c r="A725" i="6"/>
  <c r="B725" i="6"/>
  <c r="C725" i="6"/>
  <c r="D725" i="6"/>
  <c r="E725" i="6"/>
  <c r="F725" i="6"/>
  <c r="G725" i="6"/>
  <c r="A726" i="6"/>
  <c r="B726" i="6"/>
  <c r="C726" i="6"/>
  <c r="D726" i="6"/>
  <c r="E726" i="6"/>
  <c r="F726" i="6"/>
  <c r="G726" i="6"/>
  <c r="A727" i="6"/>
  <c r="B727" i="6"/>
  <c r="C727" i="6"/>
  <c r="D727" i="6"/>
  <c r="E727" i="6"/>
  <c r="F727" i="6"/>
  <c r="G727" i="6"/>
  <c r="A728" i="6"/>
  <c r="B728" i="6"/>
  <c r="C728" i="6"/>
  <c r="D728" i="6"/>
  <c r="E728" i="6"/>
  <c r="F728" i="6"/>
  <c r="G728" i="6"/>
  <c r="A729" i="6"/>
  <c r="B729" i="6"/>
  <c r="C729" i="6"/>
  <c r="D729" i="6"/>
  <c r="E729" i="6"/>
  <c r="F729" i="6"/>
  <c r="G729" i="6"/>
  <c r="A730" i="6"/>
  <c r="B730" i="6"/>
  <c r="C730" i="6"/>
  <c r="D730" i="6"/>
  <c r="E730" i="6"/>
  <c r="F730" i="6"/>
  <c r="G730" i="6"/>
  <c r="A731" i="6"/>
  <c r="B731" i="6"/>
  <c r="C731" i="6"/>
  <c r="D731" i="6"/>
  <c r="E731" i="6"/>
  <c r="F731" i="6"/>
  <c r="G731" i="6"/>
  <c r="A732" i="6"/>
  <c r="B732" i="6"/>
  <c r="C732" i="6"/>
  <c r="D732" i="6"/>
  <c r="E732" i="6"/>
  <c r="F732" i="6"/>
  <c r="G732" i="6"/>
  <c r="A733" i="6"/>
  <c r="B733" i="6"/>
  <c r="C733" i="6"/>
  <c r="D733" i="6"/>
  <c r="E733" i="6"/>
  <c r="F733" i="6"/>
  <c r="G733" i="6"/>
  <c r="A734" i="6"/>
  <c r="B734" i="6"/>
  <c r="C734" i="6"/>
  <c r="D734" i="6"/>
  <c r="E734" i="6"/>
  <c r="F734" i="6"/>
  <c r="G734" i="6"/>
  <c r="A735" i="6"/>
  <c r="B735" i="6"/>
  <c r="C735" i="6"/>
  <c r="D735" i="6"/>
  <c r="E735" i="6"/>
  <c r="F735" i="6"/>
  <c r="G735" i="6"/>
  <c r="A736" i="6"/>
  <c r="B736" i="6"/>
  <c r="C736" i="6"/>
  <c r="D736" i="6"/>
  <c r="E736" i="6"/>
  <c r="F736" i="6"/>
  <c r="G736" i="6"/>
  <c r="A737" i="6"/>
  <c r="B737" i="6"/>
  <c r="C737" i="6"/>
  <c r="D737" i="6"/>
  <c r="E737" i="6"/>
  <c r="F737" i="6"/>
  <c r="G737" i="6"/>
  <c r="A738" i="6"/>
  <c r="B738" i="6"/>
  <c r="C738" i="6"/>
  <c r="D738" i="6"/>
  <c r="E738" i="6"/>
  <c r="F738" i="6"/>
  <c r="G738" i="6"/>
  <c r="A739" i="6"/>
  <c r="B739" i="6"/>
  <c r="C739" i="6"/>
  <c r="D739" i="6"/>
  <c r="E739" i="6"/>
  <c r="F739" i="6"/>
  <c r="G739" i="6"/>
  <c r="A740" i="6"/>
  <c r="B740" i="6"/>
  <c r="C740" i="6"/>
  <c r="D740" i="6"/>
  <c r="E740" i="6"/>
  <c r="F740" i="6"/>
  <c r="G740" i="6"/>
  <c r="A741" i="6"/>
  <c r="B741" i="6"/>
  <c r="C741" i="6"/>
  <c r="D741" i="6"/>
  <c r="E741" i="6"/>
  <c r="F741" i="6"/>
  <c r="G741" i="6"/>
  <c r="A742" i="6"/>
  <c r="B742" i="6"/>
  <c r="C742" i="6"/>
  <c r="D742" i="6"/>
  <c r="E742" i="6"/>
  <c r="F742" i="6"/>
  <c r="G742" i="6"/>
  <c r="A743" i="6"/>
  <c r="B743" i="6"/>
  <c r="C743" i="6"/>
  <c r="D743" i="6"/>
  <c r="E743" i="6"/>
  <c r="F743" i="6"/>
  <c r="G743" i="6"/>
  <c r="A744" i="6"/>
  <c r="B744" i="6"/>
  <c r="C744" i="6"/>
  <c r="D744" i="6"/>
  <c r="E744" i="6"/>
  <c r="F744" i="6"/>
  <c r="G744" i="6"/>
  <c r="A745" i="6"/>
  <c r="B745" i="6"/>
  <c r="C745" i="6"/>
  <c r="D745" i="6"/>
  <c r="E745" i="6"/>
  <c r="F745" i="6"/>
  <c r="G745" i="6"/>
  <c r="A746" i="6"/>
  <c r="B746" i="6"/>
  <c r="C746" i="6"/>
  <c r="D746" i="6"/>
  <c r="E746" i="6"/>
  <c r="F746" i="6"/>
  <c r="G746" i="6"/>
  <c r="A747" i="6"/>
  <c r="B747" i="6"/>
  <c r="C747" i="6"/>
  <c r="D747" i="6"/>
  <c r="E747" i="6"/>
  <c r="F747" i="6"/>
  <c r="G747" i="6"/>
  <c r="A748" i="6"/>
  <c r="B748" i="6"/>
  <c r="C748" i="6"/>
  <c r="D748" i="6"/>
  <c r="E748" i="6"/>
  <c r="F748" i="6"/>
  <c r="G748" i="6"/>
  <c r="A749" i="6"/>
  <c r="B749" i="6"/>
  <c r="C749" i="6"/>
  <c r="D749" i="6"/>
  <c r="E749" i="6"/>
  <c r="F749" i="6"/>
  <c r="G749" i="6"/>
  <c r="A750" i="6"/>
  <c r="B750" i="6"/>
  <c r="C750" i="6"/>
  <c r="D750" i="6"/>
  <c r="E750" i="6"/>
  <c r="F750" i="6"/>
  <c r="G750" i="6"/>
  <c r="A751" i="6"/>
  <c r="B751" i="6"/>
  <c r="C751" i="6"/>
  <c r="D751" i="6"/>
  <c r="E751" i="6"/>
  <c r="F751" i="6"/>
  <c r="G751" i="6"/>
  <c r="A752" i="6"/>
  <c r="B752" i="6"/>
  <c r="C752" i="6"/>
  <c r="D752" i="6"/>
  <c r="E752" i="6"/>
  <c r="F752" i="6"/>
  <c r="G752" i="6"/>
  <c r="A753" i="6"/>
  <c r="B753" i="6"/>
  <c r="C753" i="6"/>
  <c r="D753" i="6"/>
  <c r="E753" i="6"/>
  <c r="F753" i="6"/>
  <c r="G753" i="6"/>
  <c r="A754" i="6"/>
  <c r="B754" i="6"/>
  <c r="C754" i="6"/>
  <c r="D754" i="6"/>
  <c r="E754" i="6"/>
  <c r="F754" i="6"/>
  <c r="G754" i="6"/>
  <c r="A755" i="6"/>
  <c r="B755" i="6"/>
  <c r="C755" i="6"/>
  <c r="D755" i="6"/>
  <c r="E755" i="6"/>
  <c r="F755" i="6"/>
  <c r="G755" i="6"/>
  <c r="A756" i="6"/>
  <c r="B756" i="6"/>
  <c r="C756" i="6"/>
  <c r="D756" i="6"/>
  <c r="E756" i="6"/>
  <c r="F756" i="6"/>
  <c r="G756" i="6"/>
  <c r="A757" i="6"/>
  <c r="B757" i="6"/>
  <c r="C757" i="6"/>
  <c r="D757" i="6"/>
  <c r="E757" i="6"/>
  <c r="F757" i="6"/>
  <c r="G757" i="6"/>
  <c r="A758" i="6"/>
  <c r="B758" i="6"/>
  <c r="C758" i="6"/>
  <c r="D758" i="6"/>
  <c r="E758" i="6"/>
  <c r="F758" i="6"/>
  <c r="G758" i="6"/>
  <c r="A759" i="6"/>
  <c r="B759" i="6"/>
  <c r="C759" i="6"/>
  <c r="D759" i="6"/>
  <c r="E759" i="6"/>
  <c r="F759" i="6"/>
  <c r="G759" i="6"/>
  <c r="A760" i="6"/>
  <c r="B760" i="6"/>
  <c r="C760" i="6"/>
  <c r="D760" i="6"/>
  <c r="E760" i="6"/>
  <c r="F760" i="6"/>
  <c r="G760" i="6"/>
  <c r="A761" i="6"/>
  <c r="B761" i="6"/>
  <c r="C761" i="6"/>
  <c r="D761" i="6"/>
  <c r="E761" i="6"/>
  <c r="F761" i="6"/>
  <c r="G761" i="6"/>
  <c r="A762" i="6"/>
  <c r="B762" i="6"/>
  <c r="C762" i="6"/>
  <c r="D762" i="6"/>
  <c r="E762" i="6"/>
  <c r="F762" i="6"/>
  <c r="G762" i="6"/>
  <c r="A763" i="6"/>
  <c r="B763" i="6"/>
  <c r="C763" i="6"/>
  <c r="D763" i="6"/>
  <c r="E763" i="6"/>
  <c r="F763" i="6"/>
  <c r="G763" i="6"/>
  <c r="A764" i="6"/>
  <c r="B764" i="6"/>
  <c r="C764" i="6"/>
  <c r="D764" i="6"/>
  <c r="E764" i="6"/>
  <c r="F764" i="6"/>
  <c r="G764" i="6"/>
  <c r="A765" i="6"/>
  <c r="B765" i="6"/>
  <c r="C765" i="6"/>
  <c r="D765" i="6"/>
  <c r="E765" i="6"/>
  <c r="F765" i="6"/>
  <c r="G765" i="6"/>
  <c r="A766" i="6"/>
  <c r="B766" i="6"/>
  <c r="C766" i="6"/>
  <c r="D766" i="6"/>
  <c r="E766" i="6"/>
  <c r="F766" i="6"/>
  <c r="G766" i="6"/>
  <c r="A767" i="6"/>
  <c r="B767" i="6"/>
  <c r="C767" i="6"/>
  <c r="D767" i="6"/>
  <c r="E767" i="6"/>
  <c r="F767" i="6"/>
  <c r="G767" i="6"/>
  <c r="A768" i="6"/>
  <c r="B768" i="6"/>
  <c r="C768" i="6"/>
  <c r="D768" i="6"/>
  <c r="E768" i="6"/>
  <c r="F768" i="6"/>
  <c r="G768" i="6"/>
  <c r="A769" i="6"/>
  <c r="B769" i="6"/>
  <c r="C769" i="6"/>
  <c r="D769" i="6"/>
  <c r="E769" i="6"/>
  <c r="F769" i="6"/>
  <c r="G769" i="6"/>
  <c r="A770" i="6"/>
  <c r="B770" i="6"/>
  <c r="C770" i="6"/>
  <c r="D770" i="6"/>
  <c r="E770" i="6"/>
  <c r="F770" i="6"/>
  <c r="G770" i="6"/>
  <c r="A771" i="6"/>
  <c r="B771" i="6"/>
  <c r="C771" i="6"/>
  <c r="D771" i="6"/>
  <c r="E771" i="6"/>
  <c r="F771" i="6"/>
  <c r="G771" i="6"/>
  <c r="A772" i="6"/>
  <c r="B772" i="6"/>
  <c r="C772" i="6"/>
  <c r="D772" i="6"/>
  <c r="E772" i="6"/>
  <c r="F772" i="6"/>
  <c r="G772" i="6"/>
  <c r="A773" i="6"/>
  <c r="B773" i="6"/>
  <c r="C773" i="6"/>
  <c r="D773" i="6"/>
  <c r="E773" i="6"/>
  <c r="F773" i="6"/>
  <c r="G773" i="6"/>
  <c r="A774" i="6"/>
  <c r="B774" i="6"/>
  <c r="C774" i="6"/>
  <c r="D774" i="6"/>
  <c r="E774" i="6"/>
  <c r="F774" i="6"/>
  <c r="G774" i="6"/>
  <c r="A775" i="6"/>
  <c r="B775" i="6"/>
  <c r="C775" i="6"/>
  <c r="D775" i="6"/>
  <c r="E775" i="6"/>
  <c r="F775" i="6"/>
  <c r="G775" i="6"/>
  <c r="A776" i="6"/>
  <c r="B776" i="6"/>
  <c r="C776" i="6"/>
  <c r="D776" i="6"/>
  <c r="E776" i="6"/>
  <c r="F776" i="6"/>
  <c r="G776" i="6"/>
  <c r="A777" i="6"/>
  <c r="B777" i="6"/>
  <c r="C777" i="6"/>
  <c r="D777" i="6"/>
  <c r="E777" i="6"/>
  <c r="F777" i="6"/>
  <c r="G777" i="6"/>
  <c r="A778" i="6"/>
  <c r="B778" i="6"/>
  <c r="C778" i="6"/>
  <c r="D778" i="6"/>
  <c r="E778" i="6"/>
  <c r="F778" i="6"/>
  <c r="G778" i="6"/>
  <c r="A779" i="6"/>
  <c r="B779" i="6"/>
  <c r="C779" i="6"/>
  <c r="D779" i="6"/>
  <c r="E779" i="6"/>
  <c r="F779" i="6"/>
  <c r="G779" i="6"/>
  <c r="A780" i="6"/>
  <c r="B780" i="6"/>
  <c r="C780" i="6"/>
  <c r="D780" i="6"/>
  <c r="E780" i="6"/>
  <c r="F780" i="6"/>
  <c r="G780" i="6"/>
  <c r="A781" i="6"/>
  <c r="B781" i="6"/>
  <c r="C781" i="6"/>
  <c r="D781" i="6"/>
  <c r="E781" i="6"/>
  <c r="F781" i="6"/>
  <c r="G781" i="6"/>
  <c r="A782" i="6"/>
  <c r="B782" i="6"/>
  <c r="C782" i="6"/>
  <c r="D782" i="6"/>
  <c r="E782" i="6"/>
  <c r="F782" i="6"/>
  <c r="G782" i="6"/>
  <c r="A783" i="6"/>
  <c r="B783" i="6"/>
  <c r="C783" i="6"/>
  <c r="D783" i="6"/>
  <c r="E783" i="6"/>
  <c r="F783" i="6"/>
  <c r="G783" i="6"/>
  <c r="A784" i="6"/>
  <c r="B784" i="6"/>
  <c r="C784" i="6"/>
  <c r="D784" i="6"/>
  <c r="E784" i="6"/>
  <c r="F784" i="6"/>
  <c r="G784" i="6"/>
  <c r="A785" i="6"/>
  <c r="B785" i="6"/>
  <c r="C785" i="6"/>
  <c r="D785" i="6"/>
  <c r="E785" i="6"/>
  <c r="F785" i="6"/>
  <c r="G785" i="6"/>
  <c r="A786" i="6"/>
  <c r="B786" i="6"/>
  <c r="C786" i="6"/>
  <c r="D786" i="6"/>
  <c r="E786" i="6"/>
  <c r="F786" i="6"/>
  <c r="G786" i="6"/>
  <c r="A787" i="6"/>
  <c r="B787" i="6"/>
  <c r="C787" i="6"/>
  <c r="D787" i="6"/>
  <c r="E787" i="6"/>
  <c r="F787" i="6"/>
  <c r="G787" i="6"/>
  <c r="A788" i="6"/>
  <c r="B788" i="6"/>
  <c r="C788" i="6"/>
  <c r="D788" i="6"/>
  <c r="E788" i="6"/>
  <c r="F788" i="6"/>
  <c r="G788" i="6"/>
  <c r="A789" i="6"/>
  <c r="B789" i="6"/>
  <c r="C789" i="6"/>
  <c r="D789" i="6"/>
  <c r="E789" i="6"/>
  <c r="F789" i="6"/>
  <c r="G789" i="6"/>
  <c r="A790" i="6"/>
  <c r="B790" i="6"/>
  <c r="C790" i="6"/>
  <c r="D790" i="6"/>
  <c r="E790" i="6"/>
  <c r="F790" i="6"/>
  <c r="G790" i="6"/>
  <c r="A791" i="6"/>
  <c r="B791" i="6"/>
  <c r="C791" i="6"/>
  <c r="D791" i="6"/>
  <c r="E791" i="6"/>
  <c r="F791" i="6"/>
  <c r="G791" i="6"/>
  <c r="A792" i="6"/>
  <c r="B792" i="6"/>
  <c r="C792" i="6"/>
  <c r="D792" i="6"/>
  <c r="E792" i="6"/>
  <c r="F792" i="6"/>
  <c r="G792" i="6"/>
  <c r="A793" i="6"/>
  <c r="B793" i="6"/>
  <c r="C793" i="6"/>
  <c r="D793" i="6"/>
  <c r="E793" i="6"/>
  <c r="F793" i="6"/>
  <c r="G793" i="6"/>
  <c r="A794" i="6"/>
  <c r="B794" i="6"/>
  <c r="C794" i="6"/>
  <c r="D794" i="6"/>
  <c r="E794" i="6"/>
  <c r="F794" i="6"/>
  <c r="G794" i="6"/>
  <c r="A795" i="6"/>
  <c r="B795" i="6"/>
  <c r="C795" i="6"/>
  <c r="D795" i="6"/>
  <c r="E795" i="6"/>
  <c r="F795" i="6"/>
  <c r="G795" i="6"/>
  <c r="A796" i="6"/>
  <c r="B796" i="6"/>
  <c r="C796" i="6"/>
  <c r="D796" i="6"/>
  <c r="E796" i="6"/>
  <c r="F796" i="6"/>
  <c r="G796" i="6"/>
  <c r="A797" i="6"/>
  <c r="B797" i="6"/>
  <c r="C797" i="6"/>
  <c r="D797" i="6"/>
  <c r="E797" i="6"/>
  <c r="F797" i="6"/>
  <c r="G797" i="6"/>
  <c r="A798" i="6"/>
  <c r="B798" i="6"/>
  <c r="C798" i="6"/>
  <c r="D798" i="6"/>
  <c r="E798" i="6"/>
  <c r="F798" i="6"/>
  <c r="G798" i="6"/>
  <c r="A799" i="6"/>
  <c r="B799" i="6"/>
  <c r="C799" i="6"/>
  <c r="D799" i="6"/>
  <c r="E799" i="6"/>
  <c r="F799" i="6"/>
  <c r="G799" i="6"/>
  <c r="A800" i="6"/>
  <c r="B800" i="6"/>
  <c r="C800" i="6"/>
  <c r="D800" i="6"/>
  <c r="E800" i="6"/>
  <c r="F800" i="6"/>
  <c r="G800" i="6"/>
  <c r="A801" i="6"/>
  <c r="B801" i="6"/>
  <c r="C801" i="6"/>
  <c r="D801" i="6"/>
  <c r="E801" i="6"/>
  <c r="F801" i="6"/>
  <c r="G801" i="6"/>
  <c r="A802" i="6"/>
  <c r="B802" i="6"/>
  <c r="C802" i="6"/>
  <c r="D802" i="6"/>
  <c r="E802" i="6"/>
  <c r="F802" i="6"/>
  <c r="G802" i="6"/>
  <c r="A803" i="6"/>
  <c r="B803" i="6"/>
  <c r="C803" i="6"/>
  <c r="D803" i="6"/>
  <c r="E803" i="6"/>
  <c r="F803" i="6"/>
  <c r="G803" i="6"/>
  <c r="A804" i="6"/>
  <c r="B804" i="6"/>
  <c r="C804" i="6"/>
  <c r="D804" i="6"/>
  <c r="E804" i="6"/>
  <c r="F804" i="6"/>
  <c r="G804" i="6"/>
  <c r="A805" i="6"/>
  <c r="B805" i="6"/>
  <c r="C805" i="6"/>
  <c r="D805" i="6"/>
  <c r="E805" i="6"/>
  <c r="F805" i="6"/>
  <c r="G805" i="6"/>
  <c r="A806" i="6"/>
  <c r="B806" i="6"/>
  <c r="C806" i="6"/>
  <c r="D806" i="6"/>
  <c r="E806" i="6"/>
  <c r="F806" i="6"/>
  <c r="G806" i="6"/>
  <c r="A807" i="6"/>
  <c r="B807" i="6"/>
  <c r="C807" i="6"/>
  <c r="D807" i="6"/>
  <c r="E807" i="6"/>
  <c r="F807" i="6"/>
  <c r="G807" i="6"/>
  <c r="A808" i="6"/>
  <c r="B808" i="6"/>
  <c r="C808" i="6"/>
  <c r="D808" i="6"/>
  <c r="E808" i="6"/>
  <c r="F808" i="6"/>
  <c r="G808" i="6"/>
  <c r="A809" i="6"/>
  <c r="B809" i="6"/>
  <c r="C809" i="6"/>
  <c r="D809" i="6"/>
  <c r="E809" i="6"/>
  <c r="F809" i="6"/>
  <c r="G809" i="6"/>
  <c r="A810" i="6"/>
  <c r="B810" i="6"/>
  <c r="C810" i="6"/>
  <c r="D810" i="6"/>
  <c r="E810" i="6"/>
  <c r="F810" i="6"/>
  <c r="G810" i="6"/>
  <c r="A811" i="6"/>
  <c r="B811" i="6"/>
  <c r="C811" i="6"/>
  <c r="D811" i="6"/>
  <c r="E811" i="6"/>
  <c r="F811" i="6"/>
  <c r="G811" i="6"/>
  <c r="A812" i="6"/>
  <c r="B812" i="6"/>
  <c r="C812" i="6"/>
  <c r="D812" i="6"/>
  <c r="E812" i="6"/>
  <c r="F812" i="6"/>
  <c r="G812" i="6"/>
  <c r="A813" i="6"/>
  <c r="B813" i="6"/>
  <c r="C813" i="6"/>
  <c r="D813" i="6"/>
  <c r="E813" i="6"/>
  <c r="F813" i="6"/>
  <c r="G813" i="6"/>
  <c r="A814" i="6"/>
  <c r="B814" i="6"/>
  <c r="C814" i="6"/>
  <c r="D814" i="6"/>
  <c r="E814" i="6"/>
  <c r="F814" i="6"/>
  <c r="G814" i="6"/>
  <c r="A815" i="6"/>
  <c r="B815" i="6"/>
  <c r="C815" i="6"/>
  <c r="D815" i="6"/>
  <c r="E815" i="6"/>
  <c r="F815" i="6"/>
  <c r="G815" i="6"/>
  <c r="A816" i="6"/>
  <c r="B816" i="6"/>
  <c r="C816" i="6"/>
  <c r="D816" i="6"/>
  <c r="E816" i="6"/>
  <c r="F816" i="6"/>
  <c r="G816" i="6"/>
  <c r="A817" i="6"/>
  <c r="B817" i="6"/>
  <c r="C817" i="6"/>
  <c r="D817" i="6"/>
  <c r="E817" i="6"/>
  <c r="F817" i="6"/>
  <c r="G817" i="6"/>
  <c r="A818" i="6"/>
  <c r="B818" i="6"/>
  <c r="C818" i="6"/>
  <c r="D818" i="6"/>
  <c r="E818" i="6"/>
  <c r="F818" i="6"/>
  <c r="G818" i="6"/>
  <c r="A819" i="6"/>
  <c r="B819" i="6"/>
  <c r="C819" i="6"/>
  <c r="D819" i="6"/>
  <c r="E819" i="6"/>
  <c r="F819" i="6"/>
  <c r="G819" i="6"/>
  <c r="A820" i="6"/>
  <c r="B820" i="6"/>
  <c r="C820" i="6"/>
  <c r="D820" i="6"/>
  <c r="E820" i="6"/>
  <c r="F820" i="6"/>
  <c r="G820" i="6"/>
  <c r="A821" i="6"/>
  <c r="B821" i="6"/>
  <c r="C821" i="6"/>
  <c r="D821" i="6"/>
  <c r="E821" i="6"/>
  <c r="F821" i="6"/>
  <c r="G821" i="6"/>
  <c r="A822" i="6"/>
  <c r="B822" i="6"/>
  <c r="C822" i="6"/>
  <c r="D822" i="6"/>
  <c r="E822" i="6"/>
  <c r="F822" i="6"/>
  <c r="G822" i="6"/>
  <c r="A823" i="6"/>
  <c r="B823" i="6"/>
  <c r="C823" i="6"/>
  <c r="D823" i="6"/>
  <c r="E823" i="6"/>
  <c r="F823" i="6"/>
  <c r="G823" i="6"/>
  <c r="A824" i="6"/>
  <c r="B824" i="6"/>
  <c r="C824" i="6"/>
  <c r="D824" i="6"/>
  <c r="E824" i="6"/>
  <c r="F824" i="6"/>
  <c r="G824" i="6"/>
  <c r="A825" i="6"/>
  <c r="B825" i="6"/>
  <c r="C825" i="6"/>
  <c r="D825" i="6"/>
  <c r="E825" i="6"/>
  <c r="F825" i="6"/>
  <c r="G825" i="6"/>
  <c r="A826" i="6"/>
  <c r="B826" i="6"/>
  <c r="C826" i="6"/>
  <c r="D826" i="6"/>
  <c r="E826" i="6"/>
  <c r="F826" i="6"/>
  <c r="G826" i="6"/>
  <c r="A827" i="6"/>
  <c r="B827" i="6"/>
  <c r="C827" i="6"/>
  <c r="D827" i="6"/>
  <c r="E827" i="6"/>
  <c r="F827" i="6"/>
  <c r="G827" i="6"/>
  <c r="A828" i="6"/>
  <c r="B828" i="6"/>
  <c r="C828" i="6"/>
  <c r="D828" i="6"/>
  <c r="E828" i="6"/>
  <c r="F828" i="6"/>
  <c r="G828" i="6"/>
  <c r="A829" i="6"/>
  <c r="B829" i="6"/>
  <c r="C829" i="6"/>
  <c r="D829" i="6"/>
  <c r="E829" i="6"/>
  <c r="F829" i="6"/>
  <c r="G829" i="6"/>
  <c r="A830" i="6"/>
  <c r="B830" i="6"/>
  <c r="C830" i="6"/>
  <c r="D830" i="6"/>
  <c r="E830" i="6"/>
  <c r="F830" i="6"/>
  <c r="G830" i="6"/>
  <c r="A831" i="6"/>
  <c r="B831" i="6"/>
  <c r="C831" i="6"/>
  <c r="D831" i="6"/>
  <c r="E831" i="6"/>
  <c r="F831" i="6"/>
  <c r="G831" i="6"/>
  <c r="A832" i="6"/>
  <c r="B832" i="6"/>
  <c r="C832" i="6"/>
  <c r="D832" i="6"/>
  <c r="E832" i="6"/>
  <c r="F832" i="6"/>
  <c r="G832" i="6"/>
  <c r="A833" i="6"/>
  <c r="B833" i="6"/>
  <c r="C833" i="6"/>
  <c r="D833" i="6"/>
  <c r="E833" i="6"/>
  <c r="F833" i="6"/>
  <c r="G833" i="6"/>
  <c r="A834" i="6"/>
  <c r="B834" i="6"/>
  <c r="C834" i="6"/>
  <c r="D834" i="6"/>
  <c r="E834" i="6"/>
  <c r="F834" i="6"/>
  <c r="G834" i="6"/>
  <c r="A835" i="6"/>
  <c r="B835" i="6"/>
  <c r="C835" i="6"/>
  <c r="D835" i="6"/>
  <c r="E835" i="6"/>
  <c r="F835" i="6"/>
  <c r="G835" i="6"/>
  <c r="A836" i="6"/>
  <c r="B836" i="6"/>
  <c r="C836" i="6"/>
  <c r="D836" i="6"/>
  <c r="E836" i="6"/>
  <c r="F836" i="6"/>
  <c r="G836" i="6"/>
  <c r="A837" i="6"/>
  <c r="B837" i="6"/>
  <c r="C837" i="6"/>
  <c r="D837" i="6"/>
  <c r="E837" i="6"/>
  <c r="F837" i="6"/>
  <c r="G837" i="6"/>
  <c r="A838" i="6"/>
  <c r="B838" i="6"/>
  <c r="C838" i="6"/>
  <c r="D838" i="6"/>
  <c r="E838" i="6"/>
  <c r="F838" i="6"/>
  <c r="G838" i="6"/>
  <c r="A839" i="6"/>
  <c r="B839" i="6"/>
  <c r="C839" i="6"/>
  <c r="D839" i="6"/>
  <c r="E839" i="6"/>
  <c r="F839" i="6"/>
  <c r="G839" i="6"/>
  <c r="A840" i="6"/>
  <c r="B840" i="6"/>
  <c r="C840" i="6"/>
  <c r="D840" i="6"/>
  <c r="E840" i="6"/>
  <c r="F840" i="6"/>
  <c r="G840" i="6"/>
  <c r="A841" i="6"/>
  <c r="B841" i="6"/>
  <c r="C841" i="6"/>
  <c r="D841" i="6"/>
  <c r="E841" i="6"/>
  <c r="F841" i="6"/>
  <c r="G841" i="6"/>
  <c r="A842" i="6"/>
  <c r="B842" i="6"/>
  <c r="C842" i="6"/>
  <c r="D842" i="6"/>
  <c r="E842" i="6"/>
  <c r="F842" i="6"/>
  <c r="G842" i="6"/>
  <c r="A843" i="6"/>
  <c r="B843" i="6"/>
  <c r="C843" i="6"/>
  <c r="D843" i="6"/>
  <c r="E843" i="6"/>
  <c r="F843" i="6"/>
  <c r="G843" i="6"/>
  <c r="A844" i="6"/>
  <c r="B844" i="6"/>
  <c r="C844" i="6"/>
  <c r="D844" i="6"/>
  <c r="E844" i="6"/>
  <c r="F844" i="6"/>
  <c r="G844" i="6"/>
  <c r="A845" i="6"/>
  <c r="B845" i="6"/>
  <c r="C845" i="6"/>
  <c r="D845" i="6"/>
  <c r="E845" i="6"/>
  <c r="F845" i="6"/>
  <c r="G845" i="6"/>
  <c r="A846" i="6"/>
  <c r="B846" i="6"/>
  <c r="C846" i="6"/>
  <c r="D846" i="6"/>
  <c r="E846" i="6"/>
  <c r="F846" i="6"/>
  <c r="G846" i="6"/>
  <c r="A847" i="6"/>
  <c r="B847" i="6"/>
  <c r="C847" i="6"/>
  <c r="D847" i="6"/>
  <c r="E847" i="6"/>
  <c r="F847" i="6"/>
  <c r="G847" i="6"/>
  <c r="A848" i="6"/>
  <c r="B848" i="6"/>
  <c r="C848" i="6"/>
  <c r="D848" i="6"/>
  <c r="E848" i="6"/>
  <c r="F848" i="6"/>
  <c r="G848" i="6"/>
  <c r="A849" i="6"/>
  <c r="B849" i="6"/>
  <c r="C849" i="6"/>
  <c r="D849" i="6"/>
  <c r="E849" i="6"/>
  <c r="F849" i="6"/>
  <c r="G849" i="6"/>
  <c r="A850" i="6"/>
  <c r="B850" i="6"/>
  <c r="C850" i="6"/>
  <c r="D850" i="6"/>
  <c r="E850" i="6"/>
  <c r="F850" i="6"/>
  <c r="G850" i="6"/>
  <c r="A851" i="6"/>
  <c r="B851" i="6"/>
  <c r="C851" i="6"/>
  <c r="D851" i="6"/>
  <c r="E851" i="6"/>
  <c r="F851" i="6"/>
  <c r="G851" i="6"/>
  <c r="A852" i="6"/>
  <c r="B852" i="6"/>
  <c r="C852" i="6"/>
  <c r="D852" i="6"/>
  <c r="E852" i="6"/>
  <c r="F852" i="6"/>
  <c r="G852" i="6"/>
  <c r="A853" i="6"/>
  <c r="B853" i="6"/>
  <c r="C853" i="6"/>
  <c r="D853" i="6"/>
  <c r="E853" i="6"/>
  <c r="F853" i="6"/>
  <c r="G853" i="6"/>
  <c r="A854" i="6"/>
  <c r="B854" i="6"/>
  <c r="C854" i="6"/>
  <c r="D854" i="6"/>
  <c r="E854" i="6"/>
  <c r="F854" i="6"/>
  <c r="G854" i="6"/>
  <c r="A855" i="6"/>
  <c r="B855" i="6"/>
  <c r="C855" i="6"/>
  <c r="D855" i="6"/>
  <c r="E855" i="6"/>
  <c r="F855" i="6"/>
  <c r="G855" i="6"/>
  <c r="A856" i="6"/>
  <c r="B856" i="6"/>
  <c r="C856" i="6"/>
  <c r="D856" i="6"/>
  <c r="E856" i="6"/>
  <c r="F856" i="6"/>
  <c r="G856" i="6"/>
  <c r="A857" i="6"/>
  <c r="B857" i="6"/>
  <c r="C857" i="6"/>
  <c r="D857" i="6"/>
  <c r="E857" i="6"/>
  <c r="F857" i="6"/>
  <c r="G857" i="6"/>
  <c r="A858" i="6"/>
  <c r="B858" i="6"/>
  <c r="C858" i="6"/>
  <c r="D858" i="6"/>
  <c r="E858" i="6"/>
  <c r="F858" i="6"/>
  <c r="G858" i="6"/>
  <c r="A859" i="6"/>
  <c r="B859" i="6"/>
  <c r="C859" i="6"/>
  <c r="D859" i="6"/>
  <c r="E859" i="6"/>
  <c r="F859" i="6"/>
  <c r="G859" i="6"/>
  <c r="A860" i="6"/>
  <c r="B860" i="6"/>
  <c r="C860" i="6"/>
  <c r="D860" i="6"/>
  <c r="E860" i="6"/>
  <c r="F860" i="6"/>
  <c r="G860" i="6"/>
  <c r="A861" i="6"/>
  <c r="B861" i="6"/>
  <c r="C861" i="6"/>
  <c r="D861" i="6"/>
  <c r="E861" i="6"/>
  <c r="F861" i="6"/>
  <c r="G861" i="6"/>
  <c r="A862" i="6"/>
  <c r="B862" i="6"/>
  <c r="C862" i="6"/>
  <c r="D862" i="6"/>
  <c r="E862" i="6"/>
  <c r="F862" i="6"/>
  <c r="G862" i="6"/>
  <c r="A863" i="6"/>
  <c r="B863" i="6"/>
  <c r="C863" i="6"/>
  <c r="D863" i="6"/>
  <c r="E863" i="6"/>
  <c r="F863" i="6"/>
  <c r="G863" i="6"/>
  <c r="A864" i="6"/>
  <c r="B864" i="6"/>
  <c r="C864" i="6"/>
  <c r="D864" i="6"/>
  <c r="E864" i="6"/>
  <c r="F864" i="6"/>
  <c r="G864" i="6"/>
  <c r="A865" i="6"/>
  <c r="B865" i="6"/>
  <c r="C865" i="6"/>
  <c r="D865" i="6"/>
  <c r="E865" i="6"/>
  <c r="F865" i="6"/>
  <c r="G865" i="6"/>
  <c r="A866" i="6"/>
  <c r="B866" i="6"/>
  <c r="C866" i="6"/>
  <c r="D866" i="6"/>
  <c r="E866" i="6"/>
  <c r="F866" i="6"/>
  <c r="G866" i="6"/>
  <c r="A867" i="6"/>
  <c r="B867" i="6"/>
  <c r="C867" i="6"/>
  <c r="D867" i="6"/>
  <c r="E867" i="6"/>
  <c r="F867" i="6"/>
  <c r="G867" i="6"/>
  <c r="A11" i="6"/>
  <c r="B11" i="6"/>
  <c r="C11" i="6"/>
  <c r="D11" i="6"/>
  <c r="E11" i="6"/>
  <c r="F11" i="6"/>
  <c r="G11" i="6"/>
  <c r="A12" i="6"/>
  <c r="B12" i="6"/>
  <c r="C12" i="6"/>
  <c r="D12" i="6"/>
  <c r="E12" i="6"/>
  <c r="F12" i="6"/>
  <c r="G12" i="6"/>
  <c r="A13" i="6"/>
  <c r="B13" i="6"/>
  <c r="C13" i="6"/>
  <c r="D13" i="6"/>
  <c r="E13" i="6"/>
  <c r="F13" i="6"/>
  <c r="G13" i="6"/>
  <c r="A14" i="6"/>
  <c r="B14" i="6"/>
  <c r="C14" i="6"/>
  <c r="D14" i="6"/>
  <c r="E14" i="6"/>
  <c r="F14" i="6"/>
  <c r="G14" i="6"/>
  <c r="A15" i="6"/>
  <c r="B15" i="6"/>
  <c r="C15" i="6"/>
  <c r="D15" i="6"/>
  <c r="E15" i="6"/>
  <c r="F15" i="6"/>
  <c r="G15" i="6"/>
  <c r="A16" i="6"/>
  <c r="B16" i="6"/>
  <c r="C16" i="6"/>
  <c r="D16" i="6"/>
  <c r="E16" i="6"/>
  <c r="F16" i="6"/>
  <c r="G16" i="6"/>
  <c r="A17" i="6"/>
  <c r="B17" i="6"/>
  <c r="C17" i="6"/>
  <c r="D17" i="6"/>
  <c r="E17" i="6"/>
  <c r="F17" i="6"/>
  <c r="G17" i="6"/>
  <c r="A18" i="6"/>
  <c r="B18" i="6"/>
  <c r="C18" i="6"/>
  <c r="D18" i="6"/>
  <c r="E18" i="6"/>
  <c r="F18" i="6"/>
  <c r="G18" i="6"/>
  <c r="A19" i="6"/>
  <c r="B19" i="6"/>
  <c r="C19" i="6"/>
  <c r="D19" i="6"/>
  <c r="E19" i="6"/>
  <c r="F19" i="6"/>
  <c r="G19" i="6"/>
  <c r="A20" i="6"/>
  <c r="B20" i="6"/>
  <c r="C20" i="6"/>
  <c r="D20" i="6"/>
  <c r="E20" i="6"/>
  <c r="F20" i="6"/>
  <c r="G20" i="6"/>
  <c r="A21" i="6"/>
  <c r="B21" i="6"/>
  <c r="C21" i="6"/>
  <c r="D21" i="6"/>
  <c r="E21" i="6"/>
  <c r="F21" i="6"/>
  <c r="G21" i="6"/>
  <c r="A22" i="6"/>
  <c r="B22" i="6"/>
  <c r="C22" i="6"/>
  <c r="D22" i="6"/>
  <c r="E22" i="6"/>
  <c r="F22" i="6"/>
  <c r="G22" i="6"/>
  <c r="A23" i="6"/>
  <c r="B23" i="6"/>
  <c r="C23" i="6"/>
  <c r="D23" i="6"/>
  <c r="E23" i="6"/>
  <c r="F23" i="6"/>
  <c r="G23" i="6"/>
  <c r="A24" i="6"/>
  <c r="B24" i="6"/>
  <c r="C24" i="6"/>
  <c r="D24" i="6"/>
  <c r="E24" i="6"/>
  <c r="F24" i="6"/>
  <c r="G24" i="6"/>
  <c r="A25" i="6"/>
  <c r="B25" i="6"/>
  <c r="C25" i="6"/>
  <c r="D25" i="6"/>
  <c r="E25" i="6"/>
  <c r="F25" i="6"/>
  <c r="G25" i="6"/>
  <c r="A26" i="6"/>
  <c r="B26" i="6"/>
  <c r="C26" i="6"/>
  <c r="D26" i="6"/>
  <c r="E26" i="6"/>
  <c r="F26" i="6"/>
  <c r="G26" i="6"/>
  <c r="A27" i="6"/>
  <c r="B27" i="6"/>
  <c r="C27" i="6"/>
  <c r="D27" i="6"/>
  <c r="E27" i="6"/>
  <c r="F27" i="6"/>
  <c r="G27" i="6"/>
  <c r="A28" i="6"/>
  <c r="B28" i="6"/>
  <c r="C28" i="6"/>
  <c r="D28" i="6"/>
  <c r="E28" i="6"/>
  <c r="F28" i="6"/>
  <c r="G28" i="6"/>
  <c r="A29" i="6"/>
  <c r="B29" i="6"/>
  <c r="C29" i="6"/>
  <c r="D29" i="6"/>
  <c r="E29" i="6"/>
  <c r="F29" i="6"/>
  <c r="G29" i="6"/>
  <c r="A30" i="6"/>
  <c r="B30" i="6"/>
  <c r="C30" i="6"/>
  <c r="D30" i="6"/>
  <c r="E30" i="6"/>
  <c r="F30" i="6"/>
  <c r="G30" i="6"/>
  <c r="A31" i="6"/>
  <c r="B31" i="6"/>
  <c r="C31" i="6"/>
  <c r="D31" i="6"/>
  <c r="E31" i="6"/>
  <c r="F31" i="6"/>
  <c r="G31" i="6"/>
  <c r="A32" i="6"/>
  <c r="B32" i="6"/>
  <c r="C32" i="6"/>
  <c r="D32" i="6"/>
  <c r="E32" i="6"/>
  <c r="F32" i="6"/>
  <c r="G32" i="6"/>
  <c r="A33" i="6"/>
  <c r="B33" i="6"/>
  <c r="C33" i="6"/>
  <c r="D33" i="6"/>
  <c r="E33" i="6"/>
  <c r="F33" i="6"/>
  <c r="G33" i="6"/>
  <c r="A34" i="6"/>
  <c r="B34" i="6"/>
  <c r="C34" i="6"/>
  <c r="D34" i="6"/>
  <c r="E34" i="6"/>
  <c r="F34" i="6"/>
  <c r="G34" i="6"/>
  <c r="A35" i="6"/>
  <c r="B35" i="6"/>
  <c r="C35" i="6"/>
  <c r="D35" i="6"/>
  <c r="E35" i="6"/>
  <c r="F35" i="6"/>
  <c r="G35" i="6"/>
  <c r="A36" i="6"/>
  <c r="B36" i="6"/>
  <c r="C36" i="6"/>
  <c r="D36" i="6"/>
  <c r="E36" i="6"/>
  <c r="F36" i="6"/>
  <c r="G36" i="6"/>
  <c r="A37" i="6"/>
  <c r="B37" i="6"/>
  <c r="C37" i="6"/>
  <c r="D37" i="6"/>
  <c r="E37" i="6"/>
  <c r="F37" i="6"/>
  <c r="G37" i="6"/>
  <c r="A38" i="6"/>
  <c r="B38" i="6"/>
  <c r="C38" i="6"/>
  <c r="D38" i="6"/>
  <c r="E38" i="6"/>
  <c r="F38" i="6"/>
  <c r="G38" i="6"/>
  <c r="A39" i="6"/>
  <c r="B39" i="6"/>
  <c r="C39" i="6"/>
  <c r="D39" i="6"/>
  <c r="E39" i="6"/>
  <c r="F39" i="6"/>
  <c r="G39" i="6"/>
  <c r="A40" i="6"/>
  <c r="B40" i="6"/>
  <c r="C40" i="6"/>
  <c r="D40" i="6"/>
  <c r="E40" i="6"/>
  <c r="F40" i="6"/>
  <c r="G40" i="6"/>
  <c r="A41" i="6"/>
  <c r="B41" i="6"/>
  <c r="C41" i="6"/>
  <c r="D41" i="6"/>
  <c r="E41" i="6"/>
  <c r="F41" i="6"/>
  <c r="G41" i="6"/>
  <c r="A42" i="6"/>
  <c r="B42" i="6"/>
  <c r="C42" i="6"/>
  <c r="D42" i="6"/>
  <c r="E42" i="6"/>
  <c r="F42" i="6"/>
  <c r="G42" i="6"/>
  <c r="A43" i="6"/>
  <c r="B43" i="6"/>
  <c r="C43" i="6"/>
  <c r="D43" i="6"/>
  <c r="E43" i="6"/>
  <c r="F43" i="6"/>
  <c r="G43" i="6"/>
  <c r="A44" i="6"/>
  <c r="B44" i="6"/>
  <c r="C44" i="6"/>
  <c r="D44" i="6"/>
  <c r="E44" i="6"/>
  <c r="F44" i="6"/>
  <c r="G44" i="6"/>
  <c r="A45" i="6"/>
  <c r="B45" i="6"/>
  <c r="C45" i="6"/>
  <c r="D45" i="6"/>
  <c r="E45" i="6"/>
  <c r="F45" i="6"/>
  <c r="G45" i="6"/>
  <c r="A46" i="6"/>
  <c r="B46" i="6"/>
  <c r="C46" i="6"/>
  <c r="D46" i="6"/>
  <c r="E46" i="6"/>
  <c r="F46" i="6"/>
  <c r="G46" i="6"/>
  <c r="A47" i="6"/>
  <c r="B47" i="6"/>
  <c r="C47" i="6"/>
  <c r="D47" i="6"/>
  <c r="E47" i="6"/>
  <c r="F47" i="6"/>
  <c r="G47" i="6"/>
  <c r="A48" i="6"/>
  <c r="B48" i="6"/>
  <c r="C48" i="6"/>
  <c r="D48" i="6"/>
  <c r="E48" i="6"/>
  <c r="F48" i="6"/>
  <c r="G48" i="6"/>
  <c r="A49" i="6"/>
  <c r="B49" i="6"/>
  <c r="C49" i="6"/>
  <c r="D49" i="6"/>
  <c r="E49" i="6"/>
  <c r="F49" i="6"/>
  <c r="G49" i="6"/>
  <c r="A50" i="6"/>
  <c r="B50" i="6"/>
  <c r="C50" i="6"/>
  <c r="D50" i="6"/>
  <c r="E50" i="6"/>
  <c r="F50" i="6"/>
  <c r="G50" i="6"/>
  <c r="A51" i="6"/>
  <c r="B51" i="6"/>
  <c r="C51" i="6"/>
  <c r="D51" i="6"/>
  <c r="E51" i="6"/>
  <c r="F51" i="6"/>
  <c r="G51" i="6"/>
  <c r="A52" i="6"/>
  <c r="B52" i="6"/>
  <c r="C52" i="6"/>
  <c r="D52" i="6"/>
  <c r="E52" i="6"/>
  <c r="F52" i="6"/>
  <c r="G52" i="6"/>
  <c r="A53" i="6"/>
  <c r="B53" i="6"/>
  <c r="C53" i="6"/>
  <c r="D53" i="6"/>
  <c r="E53" i="6"/>
  <c r="F53" i="6"/>
  <c r="G53" i="6"/>
  <c r="A54" i="6"/>
  <c r="B54" i="6"/>
  <c r="C54" i="6"/>
  <c r="D54" i="6"/>
  <c r="E54" i="6"/>
  <c r="F54" i="6"/>
  <c r="G54" i="6"/>
  <c r="A55" i="6"/>
  <c r="B55" i="6"/>
  <c r="C55" i="6"/>
  <c r="D55" i="6"/>
  <c r="E55" i="6"/>
  <c r="F55" i="6"/>
  <c r="G55" i="6"/>
  <c r="A56" i="6"/>
  <c r="B56" i="6"/>
  <c r="C56" i="6"/>
  <c r="D56" i="6"/>
  <c r="E56" i="6"/>
  <c r="F56" i="6"/>
  <c r="G56" i="6"/>
  <c r="A57" i="6"/>
  <c r="B57" i="6"/>
  <c r="C57" i="6"/>
  <c r="D57" i="6"/>
  <c r="E57" i="6"/>
  <c r="F57" i="6"/>
  <c r="G57" i="6"/>
  <c r="A58" i="6"/>
  <c r="B58" i="6"/>
  <c r="C58" i="6"/>
  <c r="D58" i="6"/>
  <c r="E58" i="6"/>
  <c r="F58" i="6"/>
  <c r="G58" i="6"/>
  <c r="A59" i="6"/>
  <c r="B59" i="6"/>
  <c r="C59" i="6"/>
  <c r="D59" i="6"/>
  <c r="E59" i="6"/>
  <c r="F59" i="6"/>
  <c r="G59" i="6"/>
  <c r="A60" i="6"/>
  <c r="B60" i="6"/>
  <c r="C60" i="6"/>
  <c r="D60" i="6"/>
  <c r="E60" i="6"/>
  <c r="F60" i="6"/>
  <c r="G60" i="6"/>
  <c r="A61" i="6"/>
  <c r="B61" i="6"/>
  <c r="C61" i="6"/>
  <c r="D61" i="6"/>
  <c r="E61" i="6"/>
  <c r="F61" i="6"/>
  <c r="G61" i="6"/>
  <c r="A62" i="6"/>
  <c r="B62" i="6"/>
  <c r="C62" i="6"/>
  <c r="D62" i="6"/>
  <c r="E62" i="6"/>
  <c r="F62" i="6"/>
  <c r="G62" i="6"/>
  <c r="A63" i="6"/>
  <c r="B63" i="6"/>
  <c r="C63" i="6"/>
  <c r="D63" i="6"/>
  <c r="E63" i="6"/>
  <c r="F63" i="6"/>
  <c r="G63" i="6"/>
  <c r="A64" i="6"/>
  <c r="B64" i="6"/>
  <c r="C64" i="6"/>
  <c r="D64" i="6"/>
  <c r="E64" i="6"/>
  <c r="F64" i="6"/>
  <c r="G64" i="6"/>
  <c r="A65" i="6"/>
  <c r="B65" i="6"/>
  <c r="C65" i="6"/>
  <c r="D65" i="6"/>
  <c r="E65" i="6"/>
  <c r="F65" i="6"/>
  <c r="G65" i="6"/>
  <c r="A66" i="6"/>
  <c r="B66" i="6"/>
  <c r="C66" i="6"/>
  <c r="D66" i="6"/>
  <c r="E66" i="6"/>
  <c r="F66" i="6"/>
  <c r="G66" i="6"/>
  <c r="A67" i="6"/>
  <c r="B67" i="6"/>
  <c r="C67" i="6"/>
  <c r="D67" i="6"/>
  <c r="E67" i="6"/>
  <c r="F67" i="6"/>
  <c r="G67" i="6"/>
  <c r="A68" i="6"/>
  <c r="B68" i="6"/>
  <c r="C68" i="6"/>
  <c r="D68" i="6"/>
  <c r="E68" i="6"/>
  <c r="F68" i="6"/>
  <c r="G68" i="6"/>
  <c r="A69" i="6"/>
  <c r="B69" i="6"/>
  <c r="C69" i="6"/>
  <c r="D69" i="6"/>
  <c r="E69" i="6"/>
  <c r="F69" i="6"/>
  <c r="G69" i="6"/>
  <c r="A70" i="6"/>
  <c r="B70" i="6"/>
  <c r="C70" i="6"/>
  <c r="D70" i="6"/>
  <c r="E70" i="6"/>
  <c r="F70" i="6"/>
  <c r="G70" i="6"/>
  <c r="A71" i="6"/>
  <c r="B71" i="6"/>
  <c r="C71" i="6"/>
  <c r="D71" i="6"/>
  <c r="E71" i="6"/>
  <c r="F71" i="6"/>
  <c r="G71" i="6"/>
  <c r="A72" i="6"/>
  <c r="B72" i="6"/>
  <c r="C72" i="6"/>
  <c r="D72" i="6"/>
  <c r="E72" i="6"/>
  <c r="F72" i="6"/>
  <c r="G72" i="6"/>
  <c r="A73" i="6"/>
  <c r="B73" i="6"/>
  <c r="C73" i="6"/>
  <c r="D73" i="6"/>
  <c r="E73" i="6"/>
  <c r="F73" i="6"/>
  <c r="G73" i="6"/>
  <c r="A74" i="6"/>
  <c r="B74" i="6"/>
  <c r="C74" i="6"/>
  <c r="D74" i="6"/>
  <c r="E74" i="6"/>
  <c r="F74" i="6"/>
  <c r="G74" i="6"/>
  <c r="A75" i="6"/>
  <c r="B75" i="6"/>
  <c r="C75" i="6"/>
  <c r="D75" i="6"/>
  <c r="E75" i="6"/>
  <c r="F75" i="6"/>
  <c r="G75" i="6"/>
  <c r="A76" i="6"/>
  <c r="B76" i="6"/>
  <c r="C76" i="6"/>
  <c r="D76" i="6"/>
  <c r="E76" i="6"/>
  <c r="F76" i="6"/>
  <c r="G76" i="6"/>
  <c r="A77" i="6"/>
  <c r="B77" i="6"/>
  <c r="C77" i="6"/>
  <c r="D77" i="6"/>
  <c r="E77" i="6"/>
  <c r="F77" i="6"/>
  <c r="G77" i="6"/>
  <c r="A78" i="6"/>
  <c r="B78" i="6"/>
  <c r="C78" i="6"/>
  <c r="D78" i="6"/>
  <c r="E78" i="6"/>
  <c r="F78" i="6"/>
  <c r="G78" i="6"/>
  <c r="A79" i="6"/>
  <c r="B79" i="6"/>
  <c r="C79" i="6"/>
  <c r="D79" i="6"/>
  <c r="E79" i="6"/>
  <c r="F79" i="6"/>
  <c r="G79" i="6"/>
  <c r="A80" i="6"/>
  <c r="B80" i="6"/>
  <c r="C80" i="6"/>
  <c r="D80" i="6"/>
  <c r="E80" i="6"/>
  <c r="F80" i="6"/>
  <c r="G80" i="6"/>
  <c r="A81" i="6"/>
  <c r="B81" i="6"/>
  <c r="C81" i="6"/>
  <c r="D81" i="6"/>
  <c r="E81" i="6"/>
  <c r="F81" i="6"/>
  <c r="G81" i="6"/>
  <c r="A82" i="6"/>
  <c r="B82" i="6"/>
  <c r="C82" i="6"/>
  <c r="D82" i="6"/>
  <c r="E82" i="6"/>
  <c r="F82" i="6"/>
  <c r="G82" i="6"/>
  <c r="A83" i="6"/>
  <c r="B83" i="6"/>
  <c r="C83" i="6"/>
  <c r="D83" i="6"/>
  <c r="E83" i="6"/>
  <c r="F83" i="6"/>
  <c r="G83" i="6"/>
  <c r="A84" i="6"/>
  <c r="B84" i="6"/>
  <c r="C84" i="6"/>
  <c r="D84" i="6"/>
  <c r="E84" i="6"/>
  <c r="F84" i="6"/>
  <c r="G84" i="6"/>
  <c r="A85" i="6"/>
  <c r="B85" i="6"/>
  <c r="C85" i="6"/>
  <c r="D85" i="6"/>
  <c r="E85" i="6"/>
  <c r="F85" i="6"/>
  <c r="G85" i="6"/>
  <c r="A86" i="6"/>
  <c r="B86" i="6"/>
  <c r="C86" i="6"/>
  <c r="D86" i="6"/>
  <c r="E86" i="6"/>
  <c r="F86" i="6"/>
  <c r="G86" i="6"/>
  <c r="A87" i="6"/>
  <c r="B87" i="6"/>
  <c r="C87" i="6"/>
  <c r="D87" i="6"/>
  <c r="E87" i="6"/>
  <c r="F87" i="6"/>
  <c r="G87" i="6"/>
  <c r="A88" i="6"/>
  <c r="B88" i="6"/>
  <c r="C88" i="6"/>
  <c r="D88" i="6"/>
  <c r="E88" i="6"/>
  <c r="F88" i="6"/>
  <c r="G88" i="6"/>
  <c r="A89" i="6"/>
  <c r="B89" i="6"/>
  <c r="C89" i="6"/>
  <c r="D89" i="6"/>
  <c r="E89" i="6"/>
  <c r="F89" i="6"/>
  <c r="G89" i="6"/>
  <c r="G10" i="6" l="1"/>
  <c r="F10" i="6"/>
  <c r="E10" i="6"/>
  <c r="D10" i="6"/>
  <c r="C10" i="6"/>
  <c r="B10" i="6"/>
  <c r="A10" i="6"/>
  <c r="G9" i="6"/>
  <c r="F9" i="6"/>
  <c r="E9" i="6"/>
  <c r="D9" i="6"/>
  <c r="C9" i="6"/>
  <c r="B9" i="6"/>
  <c r="A9" i="6"/>
  <c r="G8" i="6"/>
  <c r="F8" i="6"/>
  <c r="E8" i="6"/>
  <c r="D8" i="6"/>
  <c r="C8" i="6"/>
  <c r="B8" i="6"/>
  <c r="A8" i="6"/>
  <c r="G7" i="6"/>
  <c r="F7" i="6"/>
  <c r="E7" i="6"/>
  <c r="D7" i="6"/>
  <c r="C7" i="6"/>
  <c r="B7" i="6"/>
  <c r="A7" i="6"/>
  <c r="A6" i="6"/>
  <c r="B6" i="6"/>
  <c r="C6" i="6"/>
  <c r="D6" i="6"/>
  <c r="E6" i="6"/>
  <c r="F6" i="6"/>
  <c r="G6" i="6"/>
</calcChain>
</file>

<file path=xl/sharedStrings.xml><?xml version="1.0" encoding="utf-8"?>
<sst xmlns="http://schemas.openxmlformats.org/spreadsheetml/2006/main" count="3588" uniqueCount="1629">
  <si>
    <t>TRIBUNAL DE CONTAS DO ESTADO DE RONDÔNIA</t>
  </si>
  <si>
    <t>PLANO DA NATUREZA DA RECEITA - EXERCÍCIO 2023 - v. 2023.1</t>
  </si>
  <si>
    <t>Tabela: NaturezaReceita</t>
  </si>
  <si>
    <t>As "Receitas Correntes Intraorçamentárias” e “Receitas de Capital Intraorçamentárias” são representadas, respectivamente, pelos códigos 7 e 8 em suas categorias econômicas, não constituindo novas categorias econômicas de receita. Dessa forma, a identificação das receitas intraorçamentárias, quando existentes, será feita pela substituição dos primeiros dígitos da classificação apresentada a seguir, dígitos 1 e 2, pelos códigos 7 e 8, respectivamente.</t>
  </si>
  <si>
    <t>Categoria Economica</t>
  </si>
  <si>
    <t>Origem</t>
  </si>
  <si>
    <t>Especie</t>
  </si>
  <si>
    <t>Desdobramento 1</t>
  </si>
  <si>
    <t>Desdobramento2</t>
  </si>
  <si>
    <t>Desdobramento 3</t>
  </si>
  <si>
    <t>Tipo Natureza Receita</t>
  </si>
  <si>
    <t>Natureza da Receita</t>
  </si>
  <si>
    <t>Especificação</t>
  </si>
  <si>
    <t>Descrição</t>
  </si>
  <si>
    <t xml:space="preserve"> Tipo Nivel Conta (S/A)</t>
  </si>
  <si>
    <t xml:space="preserve">   Versão Plano</t>
  </si>
  <si>
    <t>Receitas Correntes.</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</si>
  <si>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</si>
  <si>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S</t>
  </si>
  <si>
    <t>2023.1</t>
  </si>
  <si>
    <t>Impostos, Taxas e Contribuições de Melhoria</t>
  </si>
  <si>
    <t>Agrega as receitas originadas de impostos, taxas e contribuições de melhoria.</t>
  </si>
  <si>
    <t>Impostos</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</si>
  <si>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</si>
  <si>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Impostos sobre o Comércio Exterior</t>
  </si>
  <si>
    <t>Agrega as receitas que se originaram de impostos cobrados sobre a exportação e sobre a importação.</t>
  </si>
  <si>
    <t>Imposto sobre a Importação</t>
  </si>
  <si>
    <t>Registra as receitas que se originaram dos impostos sobre a importação. De competência da União, o imposto de importação possui natureza regulatória e arrecadatória e incide sobre a importação de mercadorias estrangeiras. São contribuintes o importador e o arrematante de produtos apreendidos ou abandonados.</t>
  </si>
  <si>
    <t>Imposto sobre a Exportação</t>
  </si>
  <si>
    <t>Registra as receitas que se originaram dos impostos sobre a exportação.
De competência da União, incide sobre a exportação, para o estrangeiro, de produtos nacionais ou nacionalizados.</t>
  </si>
  <si>
    <t>Impostos sobre o Patrimônio</t>
  </si>
  <si>
    <t>Agrega as receitas que se originaram de impostos que incidem sobre o patrimônio e a renda.</t>
  </si>
  <si>
    <t>Imposto sobre a Propriedade Territorial Rural</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</si>
  <si>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</si>
  <si>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Imposto sobre a Propriedade Territorial Rural - Municípios Conveniados</t>
  </si>
  <si>
    <t>Registra as receitas que se originaram de Impostos sobre a Propriedade Territorial Rural em municípios que possuem convênio com a União para fiscalização do referido tributo.</t>
  </si>
  <si>
    <t>Imposto sobre a Propriedade Territorial Rural - Municípios Não-Conveniados</t>
  </si>
  <si>
    <t>Registra as receitas que se originaram de Impostos sobre a Propriedade Territorial Rural em municípios que não possuem convênio com a União para fiscalização do referido tributo.</t>
  </si>
  <si>
    <t>Imposto sobre a Propriedade Predial e Territorial Urbana</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</si>
  <si>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</si>
  <si>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Imposto sobre a Propriedade de Veículos Automotores</t>
  </si>
  <si>
    <t>Registra o valor total da arrecadação de imposto que incide sobre o valor do veículo automotor sujeito a licenciamento pelos órgãos competentes. De competência dos Estados.</t>
  </si>
  <si>
    <t>Imposto sobre Transmissão “Causa Mortis” e Doação de Bens e Direitos</t>
  </si>
  <si>
    <t>Registra o valor total da arrecadação de imposto sobre a transmissão “causa mortis” e a doação de: propriedade ou domínio útil de bens imóveis; direitos reais sobre imóveis; direitos relativos às transmissões de bens móveis, direitos, títulos e créditos. A base de cálculo é o valor venal do bem ou direito ou o valor do título ou do crédito.</t>
  </si>
  <si>
    <t>Impostos sobre Transmissão "Inter Vivos" de Bens Imóveis e de Direitos Reais sobre Imóveis</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</si>
  <si>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</si>
  <si>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Impostos sobre a Renda e Proventos de Qualquer Natureza</t>
  </si>
  <si>
    <t>Agrega as receitas originadas de Impostos sobre a Renda e Proventos de Qualquer Natureza.</t>
  </si>
  <si>
    <t>Imposto sobre a Renda de Pessoa Física - IRPF</t>
  </si>
  <si>
    <t>Registra as receitas originadas de rendimentos e ganhos de capital percebidos pelas pessoas físicas residentes ou domiciliadas no Brasil, que não estejam sujeitas a tributação exclusiva na fonte.</t>
  </si>
  <si>
    <t>Imposto sobre a Renda de Pessoa Jurídica - IRPJ - Líquida de Incentivos</t>
  </si>
  <si>
    <t>Registra as receitas originadas do imposto incidente sobre o lucro das pessoas jurídicas de direito privado em geral e das chamadas empresas individuais, nas quais enquadram-se as firmas individuais e as pessoas físicas que exploram, com habitualidade, qualquer atividade econômica objetivando o lucro. A base de cálculo do imposto é o lucro real, o lucro presumido ou o lucro arbitrado. Nesta natureza, está excluída a parcela do imposto de renda pago por pessoas jurídicas que fizeram opção pela aplicação em projetos considerados prioritários para o desenvolvimento das regiões Norte, Nordeste e do Estado do Espírito Santo, conforme Medida Provisória n.º 2.199-14, de 24 de agosto de 2001.</t>
  </si>
  <si>
    <t>Imposto sobre a Renda - Retido na Fonte</t>
  </si>
  <si>
    <t>Agrega as receitas originadas do imposto sobre a renda retido na fonte, calculado sobre salários, a qualquer título, ou sobre capital.</t>
  </si>
  <si>
    <t>Imposto sobre a Renda - Retido na Fonte - Trabalho</t>
  </si>
  <si>
    <t>Registra as receitas originadas do imposto sobre a renda calculado sobre salários, a qualquer título.</t>
  </si>
  <si>
    <t>Imposto sobre a Renda - Retido na Fonte - Capital</t>
  </si>
  <si>
    <t>Registra as receitas originadas do imposto sobre a renda calculado sobre os juros pagos a título de remuneração do capital próprio, rendimento de aplicações financeiras, fundos de investimento cultural e artístico, aluguéis e royalties pagos a pessoa física, rendimentos de partes beneficiárias ou de fundador, operações de swap e operações de day trade.</t>
  </si>
  <si>
    <t>Imposto sobre a Renda - Retido na Fonte - Remessa ao Exterior</t>
  </si>
  <si>
    <t>Registra as receitas originadas do imposto sobre a renda incidente sobre importâncias pagas, creditadas, entregues, empregadas ou remetidas ao exterior por fonte localizada no Brasil referentes a royalties e pagamentos de assistência técnica, juros e concessões em geral, juros sobre o capital próprio, aluguel e arrendamento, renda e proventos de qualquer natureza, fretes internacionais, previdência privada e remuneração de direitos e obras audiovisuais, e ainda sobre aplicações em fundos de conversão de débitos externos e aplicações financeiras por entidades de investimento coletivo, nos dois casos com participação exclusiva de residentes ou domiciliados no exterior.</t>
  </si>
  <si>
    <t>Imposto sobre a Renda - Retido na Fonte - Outros Rendimentos</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</si>
  <si>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</si>
  <si>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Impostos sobre a Produção e Circulação de Mercadorias e Serviços</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</si>
  <si>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t>
  </si>
  <si>
    <t>Imposto sobre Produtos Industrializados - IPI</t>
  </si>
  <si>
    <t>Agrega as receitas originadas do Imposto sobre Produtos Industrializados.
Industrialização, entendida como a modificação de natureza ou finalidade do produto, ou ainda o seu aperfeiçoamento para consumo. Quanto ao aspecto temporal, considera-se que o fato gerador ocorreu no momento do desembaraço aduaneiro, quando os produtos são de procedência estrangeira; na saída do respectivo estabelecimento produtor, quando produzidos no país; ou na ocasião da apreensão e leilão, no caso de arrematação. Quando a industrialização se der no próprio local de consumo ou de utilização do produto, o fato gerador considerar-se-á ocorrido no momento em que ficar concluída a operação industrial.</t>
  </si>
  <si>
    <t>Imposto sobre Produtos Industrializados - IPI - Fumo</t>
  </si>
  <si>
    <t>Registra as receitas originadas do Imposto sobre Produtos Industrializados incidente sobre fumo (tabaco) manufaturado e não manufaturado, assim como sobre seus sucedâneos manufaturados (charutos, cigarrilhas e cigarros).</t>
  </si>
  <si>
    <t>Imposto sobre Produtos Industrializados - IPI- Bebidas</t>
  </si>
  <si>
    <t>Registra as receitas originadas do Imposto sobre Produtos Industrializados incidente sobre água mineral, gelo, refrigerantes, cervejas de malte, vinhos, álcool etílico não desnaturado, álcool etílico e aguardentes desnaturados, licores, gim, vodca, rum, vinagres e seus sucedâneos, obtidos a partir do ácido acético, para usos alimentares, entre outros.</t>
  </si>
  <si>
    <t>Imposto sobre Produtos Industrializados - IPI - Automóveis</t>
  </si>
  <si>
    <t>Registra as receitas originadas do Imposto sobre Produtos Industrializados incidente sobre veículos e material para vias férreas ou semelhantes, e suas partes; aparelhos mecânicos (incluídos os eletromecânicos) de sinalização para vias de comunicação; veículos automóveis, tratores, ciclos e outros veículos terrestres, suas partes e acessórios; aeronaves e aparelhos espaciais, e suas partes; embarcações e estruturas flutuantes.</t>
  </si>
  <si>
    <t>Imposto sobre Produtos Industrializados - IPI - Vinculados à Importação</t>
  </si>
  <si>
    <t>Registra as receitas originadas do Imposto sobre Produtos Industrializados incidente sobre produtos industrializados de procedência estrangeira. O fato gerador é o desembaraço aduaneiro.</t>
  </si>
  <si>
    <t>Imposto sobre Produtos Industrializados - IPI - Outros Produtos</t>
  </si>
  <si>
    <t>Registra as receitas originadas do Imposto sobre Produtos Industrializados incidente sobre as demais mercadorias relacionadas na Tabela de Incidência do Imposto sobre Produtos Industrializados - TIPI.</t>
  </si>
  <si>
    <t>Agrega a arrecadação dos impostos incidentes sobre a produção e circulação de mercadorias e serviços, de competência dos Estados.</t>
  </si>
  <si>
    <t>Imposto sobre Operações Relativas à Circulação de Mercadorias e sobre Prestações de Serviços de Transporte Interestadual e Intermunicipal e de Comunicação</t>
  </si>
  <si>
    <t>Registra a arrecadação de Imposto sobre Circulação de Mercadorias e Serviços – ICMS, de competência dos Estados. Tem como fato gerador as operações relativas à circulação de mercadorias e às prestações de serviços de transporte interestadual e intermunicipal e de comunicação, ainda que as operações e as prestações se iniciem no exterior. Incide ainda sobre a entrada de mercadoria importada.</t>
  </si>
  <si>
    <t>Adicional ICMS - Fundo Estadual de Combate à Pobreza</t>
  </si>
  <si>
    <t>Registra receita decorrente da aplicação de adicional de até dois pontos percentuais na alíquota do Imposto sobre Circulação de Mercadorias e Serviços – ICMS, sobre produtos e serviços supérfluos e nas condições definidas na lei complementar de que trata o art. 155, § 2º, XII, da Constituição, não se aplicando, sobre este percentual, o disposto no art. 158, IV, da Constituição, para constituição do fundo estadual de combate à pobreza.</t>
  </si>
  <si>
    <t>Impostos sobre Serviços</t>
  </si>
  <si>
    <t>Agrega a arrecadação de imposto sobre serviços de qualquer natureza de competência dos Municípios. Tem como fato gerador a prestação, por empresa ou profissional autônomo, com ou sem estabelecimento fixo, de serviços constantes em lista própria.</t>
  </si>
  <si>
    <t>Imposto sobre Serviços de Qualquer Natureza - ISSQN</t>
  </si>
  <si>
    <t>Registra a arrecadação de imposto sobre serviços de qualquer natureza de competência dos Municípios. Tem como fato gerador a prestação, por empresa ou profissional autônomo, com ou sem estabelecimento fixo, de serviços constantes em lista própria.</t>
  </si>
  <si>
    <t>Adicional ISS - Fundo Municipal de Combate à Pobreza</t>
  </si>
  <si>
    <t>Registra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</si>
  <si>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Imposto sobre Vendas a Varejo de Combustíveis Líquidos e Gasosos (IVVC)</t>
  </si>
  <si>
    <t>Registra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</si>
  <si>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Impostos sobre Operações de Crédito, Câmbio e Seguro, ou Relativas a Títulos ou Valores Mobiliários</t>
  </si>
  <si>
    <t>Agrega as receitas originadas do Imposto sobre Operações Financeiras.</t>
  </si>
  <si>
    <t>Imposto sobre Operações Financeiras Incidente sobre o Ouro – IOF-Ouro</t>
  </si>
  <si>
    <t>Registra as receitas originadas do Imposto sobre Operações Financeiras incidente sobre a primeira aquisição do ouro, quando definido em lei como ativo financeiro ou instrumento cambial, efetuada por instituição integrante do Sistema Financeiro Nacional. No caso de ouro oriundo do exterior, o fato gerador é o seu desembaraço aduaneiro.</t>
  </si>
  <si>
    <t>Imposto sobre Operações Financeiras - IOF - Demais Operações</t>
  </si>
  <si>
    <t>Registra as receitas originadas do Imposto sobre Operações Financeiras, tais como operações de crédito, câmbio, seguro, assim como as relativas a títulos e valores mobiliários.
Considerando-se o fato gerador, quanto às operações de crédito, sua efetivação pela entrega total ou parcial do montante ou do valor que constitua o objeto das obrigações, ou sua colocação à disposição do interessado; quanto às operações de câmbio, sua efetivação pela entrega de moeda nacional ou estrangeira, ou de documento que a represente, ou sua colocação à disposição do interessado, em montante equivalente à moeda estrangeira ou nacional entregue ou posta à disposição por este; quanto às operações de seguro, sua efetivação pela emissão da apólice ou do documento equivalente, ou o recebimento do prêmio, na forma da lei aplicável; e quanto às operações relativas a títulos e valores mobiliários, a emissão, transmissão, pagamento ou resgate destes, na forma da lei aplicável.</t>
  </si>
  <si>
    <t>Outros Impostos</t>
  </si>
  <si>
    <t>Agrega receitas de impostos não classificados nos itens anteriores.</t>
  </si>
  <si>
    <t>Registra receitas de impostos não classificados nos itens anteriores.</t>
  </si>
  <si>
    <t>Taxas</t>
  </si>
  <si>
    <t>Agrega as receitas que relacionadas às taxas decorrentes do exercício do poder de polícia ou decorrentes da utilização efetiva ou potencial de serviço público específico e divisível, prestado ao contribuinte ou posto à sua disposição.</t>
  </si>
  <si>
    <t>Taxas pelo Exercício do Poder de Polícia</t>
  </si>
  <si>
    <t>Agrega as receitas que se originaram de taxas decorrentes do exercício do poder de polícia.</t>
  </si>
  <si>
    <t>Taxas de Inspeção, Controle e Fiscalização</t>
  </si>
  <si>
    <t>Registra as receitas que se originaram de taxas decorrentes do exercício do poder de polícia.</t>
  </si>
  <si>
    <t>Taxas de Fiscalização das Telecomunicações</t>
  </si>
  <si>
    <t>Agrega receitas que se originaram da Taxa de Fiscalização de Telecomunicações.</t>
  </si>
  <si>
    <t>Taxa de Fiscalização de Instalação - TFI - Não Proveniente da Utilização de Posições Orbitais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</si>
  <si>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não proveniente da utilização de posições orbitais.</t>
  </si>
  <si>
    <t>Taxa de Fiscalização de Funcionamento - TFF - Não Proveniente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</si>
  <si>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e que não são proveniente da utilização de posições orbitais.</t>
  </si>
  <si>
    <t>Taxa de Fiscalização de Instalação - TFI - Proveniente da Utilização de Posições Orbitais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</si>
  <si>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e que são provenientes da utilização de posições orbitais.</t>
  </si>
  <si>
    <t>Taxa de Fiscalização de Funcionamento - TFF - Proveniente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</si>
  <si>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e que são provenientes da utilização de posições orbitais.</t>
  </si>
  <si>
    <t>Taxa de Controle e Fiscalização de Produtos Químicos</t>
  </si>
  <si>
    <t>Registra receitas da taxa pelo exercício do poder de polícia para controle e fiscalização de produtos químicos.</t>
  </si>
  <si>
    <t>Taxa de Controle e Fiscalização Ambiental</t>
  </si>
  <si>
    <t>Registra as receitas relativas à taxa pelo poder de polícia para controle e fiscalização das atividades potencialmente poluidoras e utilizadoras de recursos naturais.</t>
  </si>
  <si>
    <t>Taxa de Controle e Fiscalização da Pesca e Aquicultura</t>
  </si>
  <si>
    <t>Registra as receitas relativas à Taxa de Controle e Fiscalização da Pesca e Aquicultura.</t>
  </si>
  <si>
    <t>Taxa de Utilização do Sistema Integrado de Comércio Exterior – SISCOMEX</t>
  </si>
  <si>
    <t>Registra a arrecadação decorrente da Taxa de Utilização do Sistema Integrado de Comércio Exterior - SISCOMEX, cujo fato gerador consiste na utilização do sistema</t>
  </si>
  <si>
    <t>Taxa de Utilização do Mercante - TUM</t>
  </si>
  <si>
    <t>Registra as receitas oriundas da Taxa de Utilização do MERCANTE, no âmbito do Sistema de Controle de Arrecadação do Adicional ao Frete para Renovação da Marinha Mercante - Sistema Mercante.</t>
  </si>
  <si>
    <t>Taxa de Fiscalização de Vigilância Sanitária</t>
  </si>
  <si>
    <t>Registra as receitas relacionadas às taxas de inspeção, controle e fiscalização de vigilância sanitária, de competência dos Estados, Distrito Federal e Municípios.</t>
  </si>
  <si>
    <t>Taxa de Saúde Suplementar</t>
  </si>
  <si>
    <t>Registra as receitas relacionadas às taxas de inspeção, controle e fiscalização relativas a saúde suplementar, de competência dos Estados, Distrito Federal e Municípios.</t>
  </si>
  <si>
    <t>Taxas pela Prestação de Serviços</t>
  </si>
  <si>
    <t>Agrega receitas que se originaram de taxas pela utilização efetiva ou potencial de serviço público específico e divisível, prestado ao contribuinte ou posto à sua disposição.</t>
  </si>
  <si>
    <t>Taxas pela Prestação de Serviços em Geral</t>
  </si>
  <si>
    <t>Registra receitas que se originaram de taxas pela utilização efetiva ou potencial de serviço público específico e divisível, prestado ao contribuinte ou posto à sua disposição.</t>
  </si>
  <si>
    <t xml:space="preserve">Emolumentos e Custas Judiciais </t>
  </si>
  <si>
    <t>Registra o valor da arrecadação de receita de Custas devidas à União em razão da atividade jurisdicional do Estado, na Justiça Federal de primeiro e segundo graus, bem como aos estados, na Justiça Estadual, com o devido acompanhamento dessas receitas pelo CNJ, de acordo com a Resolução CNJ nº 102/2009. Nas ações cíveis em geral, o valor das custas é calculado como percentual sobre o valor da causa; no caso de ações cíveis com causas de valor inestimável e cumprimento de carta rogatória, ações criminais, arrematação, adjudicação, remição, certidões e cartas de sentenças, o valor é fixo.</t>
  </si>
  <si>
    <t>Taxas Judiciais</t>
  </si>
  <si>
    <t>Registra o valor da arrecadação de receita de Taxas devidas à União em razão da atividade jurisdicional do Estado, na Justiça Federal, bem como aos estados, na Justiça Estadual, com o devido acompanhamento dessas receitas pelo CNJ, de acordo com a Resolução CNJ nº 102/2009, não classificadas como emolumentos e custas judiciais.</t>
  </si>
  <si>
    <t>Taxas Extrajudiciais</t>
  </si>
  <si>
    <t>Registra o valor da arrecadação de receita de taxas relativas a serviços extrajudiciais ligadas à atividade de constrole jurisdicional do Estado, com o devido acompanhamento dessas receitas pelo CNJ, de acordo com a Resolução CNJ nº 102/2009.</t>
  </si>
  <si>
    <t>Taxa de Estudo de Impacto de Vizinhança (EIV)</t>
  </si>
  <si>
    <t>Registra as receitas relativas à Taxa de Estudo de Impacto de Vizinhança (EIV), estabelecidas conforme a Lei nº 10.257/2001.</t>
  </si>
  <si>
    <t>Contribuição de Melhoria</t>
  </si>
  <si>
    <t>Agrega as receitas relacionadas à contribuição de melhoria, decorrente de obras públicas.</t>
  </si>
  <si>
    <t>Contribuição de Melhoria para Expansão da Rede de Água Potável e Esgoto Sanitário</t>
  </si>
  <si>
    <t>Registra o valor da arrecadação de receita de contribuição de melhoria decorrente de valorização de propriedades em função da expansão da rede de água potável e esgoto sanitário.</t>
  </si>
  <si>
    <t>Contribuição de Melhoria para Expansão da Rede de Iluminação Pública na Cidade</t>
  </si>
  <si>
    <t>Registra o valor da arrecadação de receita de contribuição de melhoria decorrente de valorização de propriedades em função da expansão da rede de iluminação pública na cidade.</t>
  </si>
  <si>
    <t>Contribuição de Melhoria para Expansão de Rede de Iluminação Pública Rural</t>
  </si>
  <si>
    <t>Registra o valor da arrecadação de receita sobre a cobrança decorrente de valorização de propriedades em função da expansão da rede de iluminação pública rural.</t>
  </si>
  <si>
    <t>Contribuição de Melhoria para Pavimentação e Obras Complementares</t>
  </si>
  <si>
    <t>Registra o valor da arrecadação de receita de contribuição de melhoria decorrente de valorização de propriedades em função da pavimentação asfáltica, bem como pela colocação de guias, sarjetas e calçamento.</t>
  </si>
  <si>
    <t>Outras Contribuições de Melhoria</t>
  </si>
  <si>
    <t>Registra outras receitas relacionadas à contribuição de melhoria, que não se enquadrem nos itens anteriores, decorrentes de obras públicas.</t>
  </si>
  <si>
    <t>Contribuições</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</si>
  <si>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</si>
  <si>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Contribuições Sociais</t>
  </si>
  <si>
    <t>Agrega as receitas originadas de contribuições sociais e de interesse de categorias profissionais ou econômicas</t>
  </si>
  <si>
    <t>Contribuição para Financiamento da Seguridade Social - COFINS</t>
  </si>
  <si>
    <t>Agrega as receitas oriundas da Contribuição para o Financiamento da Seguridade Social sobre o faturamento de pessoas jurídicas ou a elas equiparadas pela legislação do imposto de renda.</t>
  </si>
  <si>
    <t>Contribuição para Financiamento da Seguridade Social - COFINS sobre o Faturamento - Contribuintes Não Optantes pelo Simples Nacional</t>
  </si>
  <si>
    <t>Registra as receitas oriundas da Contribuição para o Financiamento da Seguridade Social sobre o faturamento de pessoas jurídicas ou a elas equiparadas pela legislação do imposto de renda, exclusive as optantes pelo SIMPLES.</t>
  </si>
  <si>
    <t>Contribuição para Financiamento da Seguridade Social - COFINS sobre o Faturamento - SIMPLES</t>
  </si>
  <si>
    <t xml:space="preserve">Registra receitas originadas da Contribuição para o Financiamento da Seguridade sobre o faturamento das pessoas jurídicas optantes pelo SIMPLES. </t>
  </si>
  <si>
    <t>Contribuição para Financiamento da Seguridade Social - COFINS sobre o Faturamento - Parcelamentos</t>
  </si>
  <si>
    <t>Registra receitas originadas do parcelamento de débitos da Contribuição para o
Financiamento da Seguridade Social sobre o faturamento das pessoas jurídicas ou a
elas equiparadas pela legislação do imposto de renda.</t>
  </si>
  <si>
    <t>Contribuição para o Programa de Integração Social e para Programa de Formação de Patrimônio do Servidor Público PIS/PASEP</t>
  </si>
  <si>
    <t>Agrega as receitas originadas das Contribuições para os Programas de Integração
Social e de Formação do Patrimônio do Servidor Público.</t>
  </si>
  <si>
    <t>Contribuição para o PIS/PASEP - Contribuintes Não Optantes pelo Simples Nacional</t>
  </si>
  <si>
    <t>Registra receitas originadas das Contribuições para os Programas de Integração
Social e de Formação do Patrimônio do Servidor Público, exclusive as optantes pelo SIMPLES.</t>
  </si>
  <si>
    <t>Contribuição para o PIS/PASEP - Contribuintes Optantes pelo Simples Nacional</t>
  </si>
  <si>
    <t>Registra receitas originadas das Contribuições para os Programas de Integração
Social e de Formação do Patrimônio do Servidor Público sobre o faturamento das pessoas jurídicas optantes pelo Simples Nacional.</t>
  </si>
  <si>
    <t>Contribuição para o PIS/PASEP - Parcelamentos</t>
  </si>
  <si>
    <t>Registra as receitas originadas do parcelamento de débitos das Contribuições para os Programas de Integração Social e de Formação do Patrimônio do Servidor Público sobre a folha salários da Organização das Cooperativas Brasileiras e as organizações estaduais de cooperativas.</t>
  </si>
  <si>
    <t>Contribuição Social sobre o Lucro Líquido - CSLL</t>
  </si>
  <si>
    <t>Agrega as receitas originadas da Contribuição Social sobre o Lucro Líquido.</t>
  </si>
  <si>
    <t>Contribuição Social sobre o Lucro Líquido - CSLL - Contribuintes Não Optantes pelo Simples Nacional</t>
  </si>
  <si>
    <t>Registra receitas originadas da Contribuição Social sobre o Lucro Líquido das pessoas jurídicas não optantes pelo Simples Nacional.</t>
  </si>
  <si>
    <t>Contribuição Social sobre o Lucro Líquido - CSLL - Contribuintes Optantes pelo Simples Nacional</t>
  </si>
  <si>
    <t>Registra receitas originadas da Contribuição Social sobre o Lucro Líquido das pessoas jurídicas optantes pelo Simples Nacional.</t>
  </si>
  <si>
    <t>Contribuição Social sobre o Lucro Líquido - CSLL - Parcelamentos</t>
  </si>
  <si>
    <t>Registra receitas originadas do parcelamento de débitos da Contribuição Social sobre o Lucro Líquido.</t>
  </si>
  <si>
    <t>Contribuições para o Regime Geral de Previdência Social - RGPS</t>
  </si>
  <si>
    <t>Agrega as receitas originadas da Contribuição para o Regime Geral de Previdência
Social.</t>
  </si>
  <si>
    <t>Contribuição Previdenciária do Empregador ou Equiparado</t>
  </si>
  <si>
    <t>Agrega as receitas originadas da Contribuição Previdenciária para o RGPS de empresário ou sociedade que assume o risco de atividade econômica urbana ou rural, com fins lucrativos ou não, bem como dos órgãos e das entidades da administração pública direta, indireta e fundacional. Equipara-se a empresa, para fins previdenciários, o contribuinte individual em relação ao segurado que lhe presta serviço, bem como a cooperativa, associação ou entidade de qualquer natureza ou finalidade, missão diplomática e repartição consular de carreiras estrangeiras.</t>
  </si>
  <si>
    <t>Contribuição Previdenciária do Empregador ou Equiparado - Contribuintes Não Optantes pelo Simples Nacional</t>
  </si>
  <si>
    <t>Registra receitas originadas da Contribuição Previdenciária para o RGPS de: I - empresa: firma individual ou sociedade que assume o risco de atividade econômica urbana ou rural, com fins lucrativos ou não, bem como dos órgãos e das entidades da administração pública direta, indireta e fundacional para contribuintes não optantes pelo Simples Nacional; II - empregador doméstico: a pessoa ou família que admite a seu serviço, sem finalidade lucrativa, empregado doméstico;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</si>
  <si>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Contribuição Previdenciária do Empregador ou Equiparado - Contribuintes Optantes pelo Simples Nacional</t>
  </si>
  <si>
    <t>Registra receitas originadas da Contribuição Previdenciária para o RGPS de firma individual ou sociedade que assume o risco de atividade econômica urbana ou rural, com fins lucrativos ou não, para contribuintes optantes pelo Simples Nacional.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</si>
  <si>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Contribuição Previdenciária do Segurado</t>
  </si>
  <si>
    <t>Registra as receitas originadas da Contribuição Previdenciária para o RGPS dos seguintes segurados obrigatórios (Empregado, Empregado Doméstico, Contribuinte Individual, Trabalhador Avulso e Segurado Especial) e facultativos.</t>
  </si>
  <si>
    <t>Contribuições para o Regime Geral de Previdência Social - RGPS - Parcelamentos</t>
  </si>
  <si>
    <t>Registra receitas originadas do parcelamento de débitos da Contribuição
Previdenciária para o Regime Geral de Previdência Social -  RGPS.</t>
  </si>
  <si>
    <t>Contribuições para  Regimes Próprios de Previdência e Sistema de Proteção Social</t>
  </si>
  <si>
    <t>Agrega as receitas provenientes da Contribuições para Regimes Próprios de Previdência e Sistema de Proteção Social, recolhidas dos servidores, da União, Estados, DF e Municípios e de suas respectivas Autarquias e Fundações.</t>
  </si>
  <si>
    <t>Contribuição do Servidor Civil</t>
  </si>
  <si>
    <t>Agrega as receitas provenientes da Contribuição para o Plano de Seguridade Social do Servidor Público, recolhidas dos servidores ativos, inativos e pensionistas.</t>
  </si>
  <si>
    <t>Contribuição do Servidor Civil Ativo</t>
  </si>
  <si>
    <t>Registra as receitas provenientes da Contribuição para o Plano de Seguridade Social do Servidor Público, recolhidas dos servidores civis ativos.</t>
  </si>
  <si>
    <t>Contribuição do Servidor Civil Inativo</t>
  </si>
  <si>
    <t>Registra as receitas provenientes da Contribuição para o Plano de Seguridade Social do Servidor Público, recolhidas dos servidores civis inativos.</t>
  </si>
  <si>
    <t>Contribuição do Servidor Civil - Pensionistas</t>
  </si>
  <si>
    <t>Registra as receitas provenientes da Contribuição para o Plano de Seguridade Social do Servidor Público, recolhidas dos pensionistas no âmbito do regime próprio.</t>
  </si>
  <si>
    <t>Contribuição Oriunda de Sentenças Judiciais - Servidor Civil Ativo</t>
  </si>
  <si>
    <t>Registra as receitas provenientes da Contribuição para o Plano de Seguridade Social do Servidor Público, recolhidas dos servidores civis ativos, calculadas sobre valores pagos em cumprimento de decisões judiciais.</t>
  </si>
  <si>
    <t>Contribuição Oriunda de Sentenças Judiciais - Servidor Civil Inativo</t>
  </si>
  <si>
    <t>Registra as receitas provenientes da Contribuição para o Plano de Seguridade Social do Servidor Público, recolhidas dos servidores civis inativos, calculadas sobre valores pagos em cumprimento de decisões judiciais.</t>
  </si>
  <si>
    <t>Contribuição Oriunda de Sentenças Judiciais - Servidor Civil - Pensionistas</t>
  </si>
  <si>
    <t>Registra as receitas provenientes da Contribuição para o Plano de Seguridade Social do Servidor Público, recolhidas os pensionistas, calculadas sobre valores pagos em cumprimento de decisões judiciais.</t>
  </si>
  <si>
    <t>Contribuição Patronal - Servidor Civil</t>
  </si>
  <si>
    <t>Agrega as receitas provenientes da Contribuição para o Plano de Seguridade Social do Servidor Público, recolhidas pela União, Autarquias e Fundações.</t>
  </si>
  <si>
    <t>Contribuição Patronal - Servidor Civil Ativo</t>
  </si>
  <si>
    <t>Registra as receitas provenientes da Contribuição para o Plano de Seguridade Social do Servidor Público, recolhidas, respectivamente, das entidades patronais (União, Autarquias e Fundações).</t>
  </si>
  <si>
    <t>Contribuição Patronal Oriunda de Sentenças Judiciais - Servidor Civil Ativo</t>
  </si>
  <si>
    <t>Registra as receitas provenientes da Contribuição para o Plano de Seguridade Social do Servidor Público, recolhidas, respectivamente, das entidades patronais (União, Autarquias e Fundações), calculadas sobre os valores pagos em cumprimento de decisões judiciais.</t>
  </si>
  <si>
    <t>Contribuição do Servidor Civil - Parcelamentos</t>
  </si>
  <si>
    <t>Registra as receitas provenientes dos parcelamentos de débitos da Contribuição para o Plano de Seguridade Social do Servidor Público Civil.</t>
  </si>
  <si>
    <t xml:space="preserve"> Contribuição para o Custeio das Pensões e/ou da Inatividade dos Militares </t>
  </si>
  <si>
    <t>Agrega a receita de contribuição dos militares e pensionistas militares  para o custeio do Sistema de Proteção Social dos Militares.</t>
  </si>
  <si>
    <t>Contribuição para o Custeio das Pensões Militares das Forças Armadas</t>
  </si>
  <si>
    <t>Registra o valor da arrecadação da receita de contribuições dos militares para custeio das Pensões Militares do Sistema de Proteção Social dos Militares.</t>
  </si>
  <si>
    <t>Contribuição para o Custeio das Pensões Militares e da Inatividade da Polícia Militar do Distrito Federal</t>
  </si>
  <si>
    <t>Registra o valor da arrecadação da receita de contribuições dos militares inativos para o custeio do Sistema de Proteção Social dos Militares.</t>
  </si>
  <si>
    <t>Contribuição para o Custeio das Pensões Militares e da Inatividade do Corpo de Bombeiros Militar do Distrito Federal</t>
  </si>
  <si>
    <t>Registra o valor da arrecadação da receita de contribuições dos pensionistas militares para o custeio de pensões e a inatividade do Sistema de Proteção Social dos Militares.</t>
  </si>
  <si>
    <t>Contribuição Patronal - Servidor Civil Inativo e Pensionistas</t>
  </si>
  <si>
    <t>Agrega o valor da arrecadação da receita de contribuições patronais relativas aos servidores civis inativos e pensionistas para institutos de previdência social.</t>
  </si>
  <si>
    <t>Contribuição Patronal - Servidor Civil - Inativo</t>
  </si>
  <si>
    <t>Registra o valor da arrecadação da receita de contribuições patronais relativas aos servidores civis inativos para institutos de previdência social.</t>
  </si>
  <si>
    <t>Contribuição Patronal - Servidor Civil - Pensionistas</t>
  </si>
  <si>
    <t>Registra o valor da arrecadação da receita de contribuições patronais relativas aos pensionistas civis públicos para institutos de previdência social.</t>
  </si>
  <si>
    <t>Contribuição Patronal Oriunda de Sentenças Judiciais - Servidor Civil Inativo</t>
  </si>
  <si>
    <t>Registra o valor da arrecadação da receita de contribuições patronais oriunda de sentenças judiciais relativas a servidores civis inativos para institutos de previdência social.</t>
  </si>
  <si>
    <t>Contribuição Patronal  Oriunda de Sentenças Judiciais - Servidor Civil - Pensionistas</t>
  </si>
  <si>
    <t>Registra o valor da arrecadação da receita de contribuições patronais oriunda de sentenças judiciais relativas a pensionistas civis públicos para institutos de previdência social.</t>
  </si>
  <si>
    <t>Contribuição Patronal - Parcelamentos</t>
  </si>
  <si>
    <t>Agrega a receita de parcelamentos de contribuição dos entes, específica para Estados, DF e Municípios, bem como seus órgãos e entidades obrigadas, para o custeio do Plano de Seguridade Social do Serviço Público.</t>
  </si>
  <si>
    <t>Contribuição Patronal - Servidor Civil Ativo - Parcelamentos</t>
  </si>
  <si>
    <t>Registra o valor da arrecadação por meio de parcelamento da receita de contribuições patronais relativas aos servidores civis ativos para institutos de previdência social.</t>
  </si>
  <si>
    <t>Contribuição Patronal - Servidor Civil Inativo - Parcelamentos</t>
  </si>
  <si>
    <t>Registra o valor da arrecadação por meio de parcelamento da receita de contribuições patronais relativas aos servidores civis inativos para institutos de previdência social.</t>
  </si>
  <si>
    <t>Contribuição Patronal - Servidor Civil - Pensionistas - Parcelamentos</t>
  </si>
  <si>
    <t>Registra o valor da arrecadação por meio de parcelamento da receita de contribuições patronais relativas aos pensionistas civis públicos para institutos de previdência social.</t>
  </si>
  <si>
    <t>Contribuição do Militar para o Sistema de Proteção Social dos Militares</t>
  </si>
  <si>
    <t>Agrega o valor total da arrecadação das contribuições dos militares para o Sistema de Proteção Social dos Militares previsto no Decreto-Lei nº 667, de 2 de julho de 1969.</t>
  </si>
  <si>
    <t>Contribuição do Militar Ativo</t>
  </si>
  <si>
    <t>Registra o valor da arrecadação da receita de contribuições dos militares ativos para o custeio do Sistema de Proteção Social dos Militares</t>
  </si>
  <si>
    <t>Contribuição do Militar Inativo</t>
  </si>
  <si>
    <t>Registra o valor da arrecadação da receita de contribuições dos militares inativos para o custeio do Sistema de Proteção Social dos Militares</t>
  </si>
  <si>
    <t>Contribuição dos Pensionistas Militares</t>
  </si>
  <si>
    <t>Registra o valor da arrecadação da receita de contribuições dos pensionistas militares para o custeio do Sistema de Proteção Social dos Militares</t>
  </si>
  <si>
    <t>Contribuição Patronal para o Sistema de Proteção Social dos Militares</t>
  </si>
  <si>
    <t>Agrega o valor total da arrecadação das receitas de contribuições patronais para o Sistema de Proteção Social dos Militares previsto no Decreto-Lei nº 667, de 2 de julho de 1969.</t>
  </si>
  <si>
    <t>Contribuição Patronal - Militar Ativo</t>
  </si>
  <si>
    <t>Registra o valor da arrecadação da receita de contribuições patronais relativas aos militares ativos para o custeio do Sistema de Proteção Social dos Militares.</t>
  </si>
  <si>
    <t>Contribuição Patronal - Militar Inativo</t>
  </si>
  <si>
    <t>Registra o valor da arrecadação da receita de contribuições patronais relativas aos militares inativos para o custeio do Sistema de Proteção Social dos Militares.</t>
  </si>
  <si>
    <t>Contribuição Patronal - Pensionistas Militares</t>
  </si>
  <si>
    <t>Registra o valor da arrecadação da receita de contribuições patronais relativas aos pensionistas militares para o custeio do Sistema de Proteção Social dos Militares.</t>
  </si>
  <si>
    <t>Contribuição Patronal Oriunda de Sentenças Judiciais - Militar Ativo</t>
  </si>
  <si>
    <t>Registra o valor da arrecadação da receita de contribuições patronais, oriunda de sentenças judiciais, relativas aos militares ativos, para o custeio do Sistema de Proteção Social dos Militares.</t>
  </si>
  <si>
    <t>Contribuição Patronal Oriunda de Sentenças Judiciais - Militar Inativo</t>
  </si>
  <si>
    <t>Registra o valor da arrecadação da receita de contribuições patronais, oriunda de sentenças judiciais, relativas aos militares inativos para o custeio do Sistema de Proteção Social dos Militares.</t>
  </si>
  <si>
    <t>Contribuição Patronal Oriunda de Sentenças Judiciais - Pensionistas Militares</t>
  </si>
  <si>
    <t>Registra o valor da arrecadação da receita de contribuições patronais, oriunda de sentenças judiciais, relativas aos pensionistas militares para o custeio do Sistema de Proteção Social dos Militares.</t>
  </si>
  <si>
    <t>Contribuição Patronal para o Sistema de Proteção Social dos Militares - Parcelamentos</t>
  </si>
  <si>
    <t>Agrega o valor total da arrecadação das receitas de parcelamentos das contribuições patronais para o Sistema de Proteção Social dos Militares previsto no Decreto-Lei nº 667, de 2 de julho de 1969.</t>
  </si>
  <si>
    <t xml:space="preserve">Contribuição Patronal - Militar Ativo - Parcelamentos </t>
  </si>
  <si>
    <t>Registra o valor da arrecadação por meio de parcelamento da receita de contribuições patronais relativas aos militares ativos para o custeio do Sistema de Proteção Social dos Militares.</t>
  </si>
  <si>
    <t>Contribuição Patronal - Militar Inativo - Parcelamentos</t>
  </si>
  <si>
    <t>Registra o valor da arrecadação por meio de parcelamento da receita de contribuições patronais relativas aos militares inativos para o custeio do Sistema de Proteção Social dos Militares.</t>
  </si>
  <si>
    <t>Contribuição Patronal - Pensionistas Militares - Parcelamentos</t>
  </si>
  <si>
    <t>Registra o valor da arrecadação por meio de parcelamento da receita de contribuições patronais relativas aos pensionistas militares para o custeio do Sistema de Proteção Social dos Militares.</t>
  </si>
  <si>
    <t>Contribuição do Militar para o Sistema de Proteção Social dos Militares - Parcelamentos</t>
  </si>
  <si>
    <t>Agrega o valor total da arrecadação das receitas de parcelamentos das contribuições dos militares para o Sistema de Proteção Social dos Militares previsto no Decreto-Lei nº 667, de 2 de julho de 1969.</t>
  </si>
  <si>
    <t>Contribuição do Militar Ativo - Parcelamentos</t>
  </si>
  <si>
    <t>Registra  o valor da arrecadação por meio de parcelamento da receita de contribuições dos militares ativos para o custeio do Sistema de Proteção Social dos Militares.</t>
  </si>
  <si>
    <t>Contribuição do Militar Inativo - Parcelamentos</t>
  </si>
  <si>
    <t>Registra o valor da arrecadação por meio de parcelamento da receita de contribuições dos militares inativos para o custeio do Sistema de Proteção Social dos Militares.</t>
  </si>
  <si>
    <t>Contribuição dos Pensionistas Militares - Parcelamentos</t>
  </si>
  <si>
    <t>Registra o valor da arrecadação por meio de parcelamento da receita de contribuições dos pensionistas militares para o custeio do Sistema de Proteção Social dos Militares.</t>
  </si>
  <si>
    <t xml:space="preserve">Contribuição do Militar para o Sistema de Proteção Social dos Militares, Oriunda de Sentenças Judiciais </t>
  </si>
  <si>
    <t>Agrega o valor total da arrecadação das receitas das contribuições dos militares, oriundas de sentenças judiciais para o Sistema de Proteção Social dos Militares previsto no Decreto-Lei nº 667, de 2 de julho de 1969.</t>
  </si>
  <si>
    <t>Contribuição do Militar Oriunda de Sentenças Judiciais - Militar Ativo</t>
  </si>
  <si>
    <t>Registra o valor da arrecadação da receita de contribuições dos militares ativos, oriunda de sentenças judiciais, para o custeio do Sistema de Proteção Social dos Militares.</t>
  </si>
  <si>
    <t>Contribuição do Militar Oriunda de Sentenças Judiciais - Militar Inativo</t>
  </si>
  <si>
    <t>Registra o valor da arrecadação da receita de contribuições dos militares inativos, oriunda de sentenças judiciais, para o custeio do Sistema de Proteção Social dos Militares.</t>
  </si>
  <si>
    <t>Contribuição do Militar Oriunda de Sentenças Judiciais - Pensionistas Militares</t>
  </si>
  <si>
    <t>Registra o valor da arrecadação da receita de contribuições dos pensionistas militares, oriunda de sentenças judiciais, para o custeio do Sistema de Proteção Social dos Militares.</t>
  </si>
  <si>
    <t>Contribuição para Fundos de Assistência Médico-Hospitalar e Social</t>
  </si>
  <si>
    <t>Agrega as receitas originadas da contribuição para assistência médico-hospitalar dos Policiais Militares e do Corpo de Bombeiros Militar do Distrito Federal e dos estados.</t>
  </si>
  <si>
    <t>Contribuição para Fundos de Assistência Médica - Policiais Militares</t>
  </si>
  <si>
    <t>Agrega as receitas originadas de recursos que integram o Fundo de Saúde da Polícia Militar do Distrito Federal e dos estados, destinado ao atendimento médico-hospitalar, médico-domiciliar, odontológico, psicológico e social do militar, seus dependentes e pensionistas.</t>
  </si>
  <si>
    <t>Registra as receitas originadas de recursos que integram o Fundo de Saúde da Polícia Militar do Distrito Federal e dos estados, destinado ao atendimento médico-hospitalar, médico-domiciliar, odontológico, psicológico e social do militar, seus dependentes e pensionistas.</t>
  </si>
  <si>
    <t>Contribuição para Fundos de Assistência Médica - Policiais Militares - Parcelamentos</t>
  </si>
  <si>
    <t>Registra as receitas originadas do parcelamento de débitos da contribuição que integra o Fundo de Saúde da Polícia Militar do Distrito Federal e dos estados, destinado ao atendimento médico-hospitalar, médico-domiciliar, odontológico, psicológico e social do militar, seus dependentes e pensionistas.</t>
  </si>
  <si>
    <t>Contribuição para Fundos de Assistência Médica - Bombeiros Militares</t>
  </si>
  <si>
    <t>Agrega as receitas da contribuição para a Assistência Médico-Hospitalar dos Bombeiros Militares do Distrito Federal e dos estados.</t>
  </si>
  <si>
    <t>Registra as receitas da contribuição para a Assistência Médico-Hospitalar dos Bombeiros Militares do Distrito Federal e dos estados.</t>
  </si>
  <si>
    <t>Contribuição para Fundos de Assistência Médica - Bombeiros Militares - Parcelamentos</t>
  </si>
  <si>
    <t>Registra as receitas oriundas do parcelamento de débitos da contribuição para a Assistência Médico-Hospitalar dos Bombeiros Militares do Distrito Federal e dos estados.</t>
  </si>
  <si>
    <t>Contribuição para Fundos de Assistência Médica - Servidores Civis</t>
  </si>
  <si>
    <t>Agrega as receitas originadas de recursos que integram o Fundo de Saúde de Assistência Médica, destinado ao atendimento médico-hospitalar, médico-domiciliar, odontológico, psicológico e social dos servidores civis.</t>
  </si>
  <si>
    <t>Registra as receitas originadas de recursos que integram o Fundo de Saúde de Assistência Médica, destinado ao atendimento médico-hospitalar, médico-domiciliar, odontológico, psicológico e social dos servidores civis.</t>
  </si>
  <si>
    <t>Contribuição para Fundos de Assistência Médica - Servidores Civis - Parcelamentos</t>
  </si>
  <si>
    <t>Registra as receitas originadas do parcelamento de débitos da contribuição que integra o Fundo de Saúde de Assistência Médica, destinado ao atendimento médico-hospitalar, médico-domiciliar, odontológico, psicológico e social dos servidores civis.</t>
  </si>
  <si>
    <t>Contribuição para Fundos de Assistência Médico-Hospitalar e Social – Forças Armadas</t>
  </si>
  <si>
    <t>Agrega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</si>
  <si>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Registra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</si>
  <si>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Contribuição para Fundos de Assistência Médico-Hospitalar e Social – Forças Armadas - Parcelamentos</t>
  </si>
  <si>
    <t>Registra as receitas decorrentes das contribuições mensais parceladas obrigatórias dos militares, da ativa e na inatividade, e dos pensionistas dos militares, para a constituição e manutenção dos Fundos de Saúde de cada Força Armada, e destinadas a complementar o custeio da assistência médico-hospitalar</t>
  </si>
  <si>
    <t>Contribuição para Fundos de Assistência Médica - Outros Beneficiários</t>
  </si>
  <si>
    <t>Agrega as receitas originadas de recursos que integram o Fundo de Saúde de Assistência Médica, destinado ao atendimento médico-hospitalar, médico-domiciliar, odontológico, psicológico e social de outros beneficiários não citadas nas naturezas de receitas específicas.</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</si>
  <si>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t>
  </si>
  <si>
    <t>Contribuição para Fundos de Assistência Médica - Outros Beneficiários - Parcelamentos</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</si>
  <si>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</si>
  <si>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Contribuições sobre Concursos de Prognósticos e Sorteios</t>
  </si>
  <si>
    <t>Agrega as receitas originadas das Contribuições de Concursos de Prognósticos, tais como Loteria Federal, Loteria Esportiva, Loterias de Números, Timemania e outros sorteios.</t>
  </si>
  <si>
    <t>Contribuição sobre a Loteria Federal</t>
  </si>
  <si>
    <t>Agrega as receitas das Contribuições sobre os Concursos da Loteria Federal.</t>
  </si>
  <si>
    <t>Registra as receitas das Contribuições sobre os Concursos da Loteria Federal.</t>
  </si>
  <si>
    <t>Contribuição sobre a Loteria Federal - Parcelamentos</t>
  </si>
  <si>
    <t>Registra as receitas de parcelamento das Contribuições sobre os Concursos da Loteria Federal.</t>
  </si>
  <si>
    <t>Contribuição sobre Loterias Esportivas</t>
  </si>
  <si>
    <t>Agrega as receitas das Contribuições sobre os Concursos de Loterias Esportivas.</t>
  </si>
  <si>
    <t>Registra as receitas das Contribuições sobre os Concursos de Loterias Esportivas.</t>
  </si>
  <si>
    <t>Contribuição sobre Loterias Esportivas - Parcelamentos</t>
  </si>
  <si>
    <t>Registra as receitas de parcelamento das Contribuições sobre os Concursos de
Loterias Esportivas.</t>
  </si>
  <si>
    <t>Contribuição sobre Concursos Especiais de Loterias Esportivas</t>
  </si>
  <si>
    <t>Agrega a receita da contribuição sobre concurso de prognóstico esportivo, realizado pela Caixa Econômica Federal, e que, excepcionalmente, repassa para a Cruz Vermelha a renda líquida auferida para a Cruz Vermelha Brasileira, nos termos da Lei nº 6.905,
de 11 de maio de 1981, art. 2º. (REVOGADA PELA LEI Nº 13.756, DE 12 DE DEZEMBRO DE 2018).</t>
  </si>
  <si>
    <t>Registra a receita da contribuição sobre concurso de prognóstico esportivo, realizado pela Caixa Econômica Federal, e que, excepcionalmente, repassa para a Cruz Vermelha a renda líquida auferida para a Cruz Vermelha Brasileira, nos termos da Lei nº 6.905, de 11 de maio de 1981, art. 2º. (REVOGADA PELA LEI Nº 13.756, DE 12 DE DEZEMBRO DE 2018).</t>
  </si>
  <si>
    <t>Contribuição sobre Concursos Especiais de Loterias Esportivas - Parcelamentos</t>
  </si>
  <si>
    <t>Registra a receita de parcelamento da contribuição sobre concurso de prognóstico esportivo, realizado pela Caixa Econômica Federal, e que, excepcionalmente, repassa para a Cruz Vermelha a renda líquida auferida para a Cruz Vermelha Brasileira, nos termos da Lei nº 6.905, de 11 de maio de 1981, art. 2º. (REVOGADA PELA LEI Nº 13.756, DE 12 DE DEZEMBRO DE 2018).</t>
  </si>
  <si>
    <t>Contribuição sobre Loterias de Números</t>
  </si>
  <si>
    <t>Agrega a receita da Contribuição sobre Loterias de Números.</t>
  </si>
  <si>
    <t>Registra a receita da Contribuição sobre Loterias de Números.</t>
  </si>
  <si>
    <t>Contribuição sobre Loterias de Números - Parcelamentos</t>
  </si>
  <si>
    <t>Registra a receita de parcelamento da Contribuição sobre Loterias de Números.</t>
  </si>
  <si>
    <t>Contribuição sobre a Loteria Instantânea</t>
  </si>
  <si>
    <t>Agrega as receitas da Contribuição sobre a Loteria Instantânea.</t>
  </si>
  <si>
    <t>Registra as receitas da Contribuição sobre a Loteria Instantânea.</t>
  </si>
  <si>
    <t>Contribuição sobre a Loteria Instantânea - Parcelamentos</t>
  </si>
  <si>
    <t>Registra as receitas de parcelamento da Contribuição sobre a Loteria Instantânea.</t>
  </si>
  <si>
    <t>Contribuição sobre Concursos de Prognósticos - Modalidade Futebol</t>
  </si>
  <si>
    <t>Agrega as receitas da contribuição sobre Concurso de Prognóstico Específico
destinado ao Desenvolvimento da Prática Desportiva – Timemania.</t>
  </si>
  <si>
    <t>Registra as receitas da contribuição sobre Concurso de Prognóstico Específico
destinado ao Desenvolvimento da Prática Desportiva – Timemania.</t>
  </si>
  <si>
    <t>Contribuição sobre Concursos de Prognósticos - Modalidade Futebol - Parcelamentos</t>
  </si>
  <si>
    <t>Outras Contribuições Sociais</t>
  </si>
  <si>
    <t>Agrega as receitas originadas de outras Contribuições Sociais não incluídas nos
códigos de natureza de receita anteriores.</t>
  </si>
  <si>
    <t>Contribuição sobre Sorteios Realizados por Entidades Filantrópicas</t>
  </si>
  <si>
    <t>Agrega as receitas originadas da contribuição devida sobre sorteios realizados por Entidades Filantrópicas.</t>
  </si>
  <si>
    <t>Registra as receitas originadas da contribuição devida sobre sorteios realizados por Entidades Filantrópicas.</t>
  </si>
  <si>
    <t>Contribuição sobre Sorteios Realizados por Entidades Filantrópicas - Parcelamentos</t>
  </si>
  <si>
    <t>Registra as receitas originadas do parcelamento de débitos da contribuição devida sobre sorteios realizados por Entidades Filantrópicas.</t>
  </si>
  <si>
    <t>Cota-Parte da Contribuição Sindical</t>
  </si>
  <si>
    <t>Agrega as receitas que se originaram da cota-parte dos recursos arrecadados a título de contribuição sindical. Consiste da parcela de que trata o art. 4º da Lei nº 9.322, de 1996, uma vez que o restante da contribuição em questão não tramita pelo orçamento.</t>
  </si>
  <si>
    <t>Registra as receitas que se originaram da cota-parte dos recursos arrecadados a título de contribuição sindical. Consiste da parcela de que trata o art. 4º da Lei nº 9.322, de 1996, uma vez que o restante da contribuição em questão não tramita pelo orçamento.</t>
  </si>
  <si>
    <t>Cota-Parte da Contribuição Sindical - Parcelamentos</t>
  </si>
  <si>
    <t>Registra as receitas que se originaram do parcelamento de débitos da cota-parte dos recursos arrecadados a título de contribuição sindical. Consiste da parcela de que trata o art. 4º da Lei nº 9.322, de 1996, uma vez que o restante da contribuição em questão não tramita pelo orçamento.</t>
  </si>
  <si>
    <t>Contribuições Referentes ao Fundo de Garantia do Tempo de Serviço - FGTS</t>
  </si>
  <si>
    <t>Agrega as receitas originadas da contribuição devida pelos empregadores em caso de despedida de empregado sem justa causa, bem como da contribuição sobre a remuneração devida ao trabalhador</t>
  </si>
  <si>
    <t>Contribuição Relativa à Despedida de Empregado sem Justa Causa</t>
  </si>
  <si>
    <t>Registra as receitas originadas da contribuição devida pelos empregadores em caso de despedida de empregado sem justa causa.</t>
  </si>
  <si>
    <t>Contribuição sobre a Remuneração Devida ao Trabalhador</t>
  </si>
  <si>
    <t>Registra as receitas da contribuição sobre a remuneração devida ao trabalhador,
correspondentes ao adicional da contribuição social de 8%, devida pelo empregador, determinada pela aplicação da alíquota de 0,5% sobre a base de cálculo especificada nos §§ 2º e 3º do Decreto nº 3.914, de 11 de setembro de 2001 (total da remuneração mensal), perfazendo uma alíquota total de 8,5%.</t>
  </si>
  <si>
    <t>Contribuições Referentes ao Fundo de Garantia do Tempo de Serviço - FGTS - Parcelamentos</t>
  </si>
  <si>
    <t>Registra as receitas originadas do parcelamento de débitos da contribuição devida pelos empregadores em caso de despedida de empregado sem justa causa, bem como da contribuição sobre a remuneração devida ao trabalhador.</t>
  </si>
  <si>
    <t>Contribuição Social do Salário-Educação</t>
  </si>
  <si>
    <t>Agrega as receitas que se originaram da Contribuição Social do Salário-Educação,
recolhida pelas Empresas calculada com base em alíquota incidente sobre a
remuneração paga ou creditada, a qualquer título, aos segurados empregados.</t>
  </si>
  <si>
    <t>Registra as receitas que se originaram da Contribuição Social do Salário-Educação, recolhida pelas Empresas calculada com base em alíquota incidente sobre a remuneração paga ou creditada, a qualquer título, aos segurados empregados.</t>
  </si>
  <si>
    <t>Contribuição Social do Salário-Educação - Parcelamentos</t>
  </si>
  <si>
    <t>Registra as receitas que se originaram do parcelamento de débitos da Contribuição Social do Salário-Educação, recolhida pelas Empresas calculada com base em alíquota incidente sobre a remuneração paga ou creditada, a qualquer título, aos segurados empregados.</t>
  </si>
  <si>
    <t>Contribuição para o Ensino Aeroviário</t>
  </si>
  <si>
    <t>Agrega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</si>
  <si>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 xml:space="preserve">Registra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 </t>
  </si>
  <si>
    <t>Contribuição para o Ensino Aeroviário - Parcelamentos</t>
  </si>
  <si>
    <t>Registra as receitas que se originaram do parcelamento de débitos da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</si>
  <si>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Contribuição para o Desenvolvimento do Ensino Profissional Marítimo</t>
  </si>
  <si>
    <t>Agrega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</si>
  <si>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Registra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</si>
  <si>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para o Desenvolvimento do Ensino Profissional Marítimo - Parcelamentos</t>
  </si>
  <si>
    <t>Registra receitas que se originaram do parcelamento de débitos da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</si>
  <si>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sobre a Arrecadação dos Fundos de Investimentos Regionais</t>
  </si>
  <si>
    <t>Agrega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</si>
  <si>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Registra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</si>
  <si>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Contribuição sobre a Arrecadação dos Fundos de Investimentos Regionais - Parcelamentos</t>
  </si>
  <si>
    <t>Registra a receita oriunda do parcelamento de débitos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</si>
  <si>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Contribuição sobre Movimentação ou Transmissão de Valores e de Créditos e Direitos de Natureza Financeira</t>
  </si>
  <si>
    <t>Agrega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</si>
  <si>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Registra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</si>
  <si>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Contribuição sobre Movimentação ou Transmissão de Valores e de Créditos e Direitos de Natureza Financeira - Parcelamentos</t>
  </si>
  <si>
    <t>Registra valores relativos ao parcelamento de débitos da contribuição provisória
sobre movimentação ou transmissão de valores e de créditos e direitos de natureza
financeira, prevista nos arts. 74, 75 e 80, inciso I, do Ato das Disposições
Constitucionais Transitórias, cobrada até 31 de dezembro de 2007.</t>
  </si>
  <si>
    <t>Demais Contribuições Sociais</t>
  </si>
  <si>
    <t>Agrega quaisquer outras contribuições sociais que não se enquadrem nos itens
anteriores.</t>
  </si>
  <si>
    <t>Demais Contribuições Sociais Não Arrecadadas e Não Projetadas pela RFB</t>
  </si>
  <si>
    <t>Registra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</si>
  <si>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Não Arrecadadas e Não Projetadas pela RFB - Parcelamentos</t>
  </si>
  <si>
    <t>Registra o parcelamento de débitos de quaisquer outras contribuições sociais que não se enquadrem nos itens anteriores</t>
  </si>
  <si>
    <t>Demais Contribuições Sociais – Arrecadadas e Projetadas pela RFB</t>
  </si>
  <si>
    <t>Registra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</si>
  <si>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 Arrecadadas e Projetadas pela RFB - Parcelamentos</t>
  </si>
  <si>
    <t>Registra as receitas decorrentes de Parcelamentos referemtes 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</si>
  <si>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Contribuições Econômicas</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</si>
  <si>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t>
  </si>
  <si>
    <t>Contribuições para o Programa de Integração Nacional - PIN e para o Programa de Redistribuição de Terras e de Estímulo à Agroindústria do Norte e do Nordeste - PROTERRA</t>
  </si>
  <si>
    <t>Agrega as receitas originadas das contribuições para o Programa de Integração Nacional - PIN, e para o Programa de Redistribuição de Terras e de Estímulo à Agroindústria do Norte e do Nordeste - PROTERRA.</t>
  </si>
  <si>
    <t>Contribuição para o Programa de Integração Nacional - PIN</t>
  </si>
  <si>
    <t>Registra as receitas originadas das contribuições para o Programa de Integração Nacional - PIN.</t>
  </si>
  <si>
    <t>Contribuição para o Programa de Redistribuição de Terras e de Estímulo à Agroindústria do Norte e do Nordeste - PROTERRA</t>
  </si>
  <si>
    <t>Registra as receitas originadas das contribuições para o Programa de Redistribuição de Terras e de Estímulo à Agroindústria do Norte e do Nordeste - PROTERRA.</t>
  </si>
  <si>
    <t>Contribuição de Lojas Francas, Entrepostos Aduaneiros e Depósitos Alfandegários</t>
  </si>
  <si>
    <t>Registra as receitas da Contribuição devida por permissionários de regime de entreposto aduaneiro na importação de uso público, concessionários de lojas francas, beneficiários de depósito especial alfandegado e permissionários de local alfandegado de uso público, pelo ressarcimento das despesas administrativas decorrentes das atividades extraordinárias de fiscalização realizadas pela Secretaria da Receita Federal e pela realização de análises e laudos laboratoriais na importação de produtos das indústrias químicas e paraquímicas e alimentícias.</t>
  </si>
  <si>
    <t>Contribuição sobre Apostas em Competições Hípicas</t>
  </si>
  <si>
    <t>Registra as receitas da contribuição mensal devida pelas entidades turfísticas à Comissão Coordenadora da Criação do Cavalo Nacional - CCCCN, destinada à sua administração, ao desenvolvimento das atividades ligadas à equideocultura no País e ao auxílio às sociedades e às entidades turfísticas, calculada sobre o valor total do movimento geral de apostas do mês anterior.</t>
  </si>
  <si>
    <t>Contribuição para o Desenvolvimento da Indústria Cinematográfica Nacional - CONDECINE</t>
  </si>
  <si>
    <t>Registra as receitas oriundas da contribuição incidentes sobre: a veiculação, a produção, o licenciamento, a distribuição de obras cinematográficas e videofonográficas com fins comerciais; a prestação de serviços que se utilizem de meios que possam, efetiva ou potencialmente, distribuir conteúdos audiovisuais; a veiculação ou distribuição de obra audiovisual publicitária incluída em programação internacional; e o pagamento, o crédito, o emprego, a remessa ou a entrega, aos produtores, distribuidores ou intermediários no exterior, de importâncias relativas a rendimento decorrente da exploração de obras cinematográficas e videofonográficas ou por sua aquisição ou importação, a preço fixo.</t>
  </si>
  <si>
    <t>Cota-Parte do Adicional ao Frete para a Renovação da Marinha Mercante - AFRMM</t>
  </si>
  <si>
    <t>Registra as receitas relativas à Cota-Parte do Adicional ao Frete para Renovação da Marinha Mercante - AFRMM, que destina-se a atender aos encargos da intervenção da União no apoio ao desenvolvimento da marinha mercante e da indústria de construção e reparação naval brasileiras, e constitui fonte básica do Fundo da Marinha Mercante - FMM. Esta contribuição incide sobre o frete, que é a remuneração do transporte aquaviário da carga de qualquer natureza, descarregada em porto brasileiro, com alíquotas de 10%, 25% e 40%, segundo o tipo de transporte.</t>
  </si>
  <si>
    <t>Contribuição sobre as Receitas de Concessionárias e Permissionárias de Energia Elétrica</t>
  </si>
  <si>
    <t>Registra receitas da Contribuição sobre as Receitas de Concessionárias e Permissionárias de Energia Elétrica. As concessionárias e permissionárias de serviços públicos de distribuição de energia elétrica ficam obrigadas a aplicar, anualmente, um percentual de sua receita operacional líquida em pesquisa e desenvolvimento do setor elétrico e em programas de eficiência energética no uso final.</t>
  </si>
  <si>
    <t>Contribuição pela Licença de Uso, Aquisição ou Transferência de Tecnologia - CIDE - Remessas ao Exterior</t>
  </si>
  <si>
    <t>Registra receitas da contribuição de intervenção no domínio econômico, devida pelas empresas detentoras de licença de uso ou adquirente de conhecimentos tecnológicos, bem como aquelas signatárias de contratos que impliquem transferência de tecnologia, firmados com residentes ou domiciliados no exterior, incidente à alíquota de 10% sobre os valores pagos, creditados, entregues, empregados ou remetidos, a cada mês, a residentes ou domiciliados no exterior.</t>
  </si>
  <si>
    <t>Contribuição Relativa às Atividades de Importação e Comercialização de Petróleo e seus Derivados, Gás Natural e Álcool Carburante - CIDE Combustíveis</t>
  </si>
  <si>
    <t>Agrega as receitas originadas da Contribuição de Intervenção no Domínio Econômico relativa às atividades de comercialização e de importação de petróleo e seus derivados, gás natural e álcool carburante - CIDE Combustíveis.</t>
  </si>
  <si>
    <t>Contribuição de Intervenção no Domínio Econômico - CIDE-Combustíveis - Importação</t>
  </si>
  <si>
    <t>Registra as receitas originadas da Contribuição relativa às atividades de  importação de petróleo e seus derivados, gás natural e álcool carburante - CIDE Combustíveis - Importação.</t>
  </si>
  <si>
    <t>Contribuição de Intervenção no Domínio Econômico - CIDE-Combustíveis - Comercialização</t>
  </si>
  <si>
    <t>Registra as receitas originadas da Contribuição relativa às atividades de comercialização  de petróleo e seus derivados, gás natural e álcool carburante - CIDE Combustíveis - Comercialização.</t>
  </si>
  <si>
    <t>Contribuição sobre a Receita das Empresas Prestadoras de Serviços de Telecomunicações</t>
  </si>
  <si>
    <t>Agrega as receitas advindas de contribuição sobre a receita das empresas prestadoras de serviços de telecomunicações, incidente à aliquota de 1,0% sobre a receita operacional bruta para o FUST e de 0,5% sobre a receita bruta para o FUNTTEL, excluindo-se o ICMS, o PIS e o COFINS, decorrente de prestação de serviços de telecomunicações.</t>
  </si>
  <si>
    <t>Contribuição sobre a Receita Operacional Bruta Decorrente de Prestação de Serviços de Telecomunicações</t>
  </si>
  <si>
    <t>Registra as receitas advindas de contribuição devida pelas empresas prestadoras de serviços de telecomunicações, decorrente da prestação dos serviços de telecomunicações, à alíquota de 1% sobre o valor da receita operacional bruta,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</si>
  <si>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sobre a Receita Bruta das Empresas Prestadoras de Serviços de Telecomunicações</t>
  </si>
  <si>
    <t>Registra as receitas oriundas da contribuição devida pelas empresas prestadoras de serviços de telecomunicações, à alíquota de 0,5% sobre a receita bruta, decorrente de prestação de serviços de telecomunicações no regime público e privado,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</si>
  <si>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para o Fomento da Radiodifusão Pública</t>
  </si>
  <si>
    <t>Registra as receitas originadas da Contribuição para Fomento da Radiodifusão Pública.</t>
  </si>
  <si>
    <t>Contribuição sobre o Faturamento das Empresas de Informática</t>
  </si>
  <si>
    <t>Agrega as receitas originadas da contribuição paga por empresas que vendem bens e serviços de informática e que optaram por investir em pesquisa e desenvolvimento</t>
  </si>
  <si>
    <t>Contribuição sobre o Faturamento das Empresas de Informática instaladas na Amazônia</t>
  </si>
  <si>
    <t>Registra as receitas originadas da contribuição paga por empresas instaladas na Amazônia que vendem bens e serviços de informática e que optaram por investir em pesquisa e desenvolvimento.</t>
  </si>
  <si>
    <t xml:space="preserve">Contribuição sobre o Faturamento das Empresas de Informática instaladas nas Demais Regiões </t>
  </si>
  <si>
    <t>Registra as receitas originadas da contribuição paga por empresas instaladas nas demais regiões do País (exceto na Amazônia) que vendem bens e serviços de informática e que optaram por investir em pesquisa e desenvolvimento</t>
  </si>
  <si>
    <t>Contribuições Relativas às Atividades Rurais e Industriais Rurais</t>
  </si>
  <si>
    <t>Agrega os ingressos das contribuições de intervenção no domínio econômico (CIDEs) de que tratam os arts. 2º e 5º do Decreto-Lei nº 1.146, de 1970.</t>
  </si>
  <si>
    <t>Contribuição Relativa às Atividades Industriais Rurais - CIDE Industrial Rural</t>
  </si>
  <si>
    <t>Registra os ingressos da contribuição de intervenção no domínio econômico (CIDE), à alíquota de 2,5%, de que trata o art. 2º do Decreto-Lei nº 1.146, de 1970, devida sobre a soma da folha mensal dos salários de contribuição previdenciária dos seus empregados pelas pessoas naturais e jurídicas, inclusive cooperativa, que exerçam as atividades abaixo enumeradas: I - Indústria de cana-de-açúcar; II - Indústria de laticínios; III - Indústria de beneficiamento de chá e de mate; IV - Indústria da uva; V - Indústria de extração e beneficiamento de fibras vegetais e de descaroçamento de algodão; VI - Indústria de beneficiamento de cereais; VII - Indústria de beneficiamento de café; VIII - Indústria de extração de madeira para serraria, de resina, lenha e carvão vegetal; e IX - Matadouros ou abatedouros de animais de quaisquer espécies e charqueadas.</t>
  </si>
  <si>
    <t>Contribuição Relativa às Atividades Rurais em Imóveis Sujeitos ao ITR - CIDE Atividade Rural</t>
  </si>
  <si>
    <t>Registra os ingressos da contribuição de intervenção no domínio econômico (CIDE) de que trata o art. 5º do Decreto-Lei nº 1.146, de 1970, fixada em 21% (ver Decreto-Lei nº 1.989/1982, art. 1º) do valor de referência regional, para cada módulo fiscal atribuído ao respectivo imóvel de conformidade com o artigo 50, § 2º, da Lei nº 4.504, de 30 de novembro de 1964, com a redação dada pela Lei nº 6.746, de 10 dezembro de 1979. Esta contribuição é devida apenas pelos exercentes de atividades rurais em imóvel sujeito ao Imposto Territorial Rural (ITR).</t>
  </si>
  <si>
    <t>Adicional à Contribuição Previdenciária sobre a Folha - CIDE Reforma Agrária</t>
  </si>
  <si>
    <t>Registra os ingressos da contribuição de intervenção no domínio econômico (CIDE) de que trata o art. 3º do Decreto-Lei nº 1.146, de 1970. Trata-se do adicional de 0,2% à contribuição previdenciária das empresas, calculado sobre o valor da folha.</t>
  </si>
  <si>
    <t>Contribuições Econômicas sobre Commodities</t>
  </si>
  <si>
    <t>Agrega as receitas originadas de contribuições econômicas sobre commodities, específicas de Estados e Municípios</t>
  </si>
  <si>
    <t>Contribuição Econômica destinada ao Fethab</t>
  </si>
  <si>
    <t>Registra as receitas decorrentes de contribuições arrecadadas, coforme Lei Estadual do Estado do Mato Grosso nº 10.353/2015.</t>
  </si>
  <si>
    <t>Outras Contribuições Econômicas</t>
  </si>
  <si>
    <t>Agrega as receitas originadas de contribuições econômicas que não se enquadram nos itens anteriores.</t>
  </si>
  <si>
    <t>Outras Contribuições Econômicas – Não Arrecadadas e Não Projetadas pela RFB</t>
  </si>
  <si>
    <t>Registra contribuições econômicas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</si>
  <si>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Outras Contribuições Econômicas – Arrecadadas e Projetadas pela RFB</t>
  </si>
  <si>
    <t>Registra contribuições econômicas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</si>
  <si>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Contribuições para Entidades Privadas de Serviço Social e de Formação Profissional</t>
  </si>
  <si>
    <t>Agrega as receitas decorrentes das contribuições, bem como dos respectivos adicionais, arrecadados em favor das entidades privadas de serviço social, de apoio e de formação profissional.</t>
  </si>
  <si>
    <t>Registra as receitas decorrentes das contribuições, bem como dos respectivos adicionais, arrecadados em favor das entidades privadas de serviço social, de apoio e de formação profissional.</t>
  </si>
  <si>
    <t>Contribuição para o Custeio do Serviço de Iluminação Pública</t>
  </si>
  <si>
    <t>Agrega a receita decorrente da contribuição para o custeio do serviço de iluminação pública.</t>
  </si>
  <si>
    <t>Registra a receita decorrente da contribuição para o custeio do serviço de iluminação pública.</t>
  </si>
  <si>
    <t>Receita Patrimonial</t>
  </si>
  <si>
    <t>Agrega recursos decorrentes da fruição do patrimônio mobiliário e imobiliário do ente público.</t>
  </si>
  <si>
    <t>Exploração do Patrimônio Imobiliário do Estado</t>
  </si>
  <si>
    <t>Agrega recursos decorrentes da fruição do patrimônio imobiliário do ente público.</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</si>
  <si>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</si>
  <si>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</si>
  <si>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Aluguéis e Arrendamentos</t>
  </si>
  <si>
    <t>Registra as receitas que se originaram da exploração do patrimônio imobiliário do Estado, como, por exemplo, as provenientes de aluguéis e arrendamentos, dentre outras.</t>
  </si>
  <si>
    <t>Foros, Laudêmios e Tarifas de Ocupação</t>
  </si>
  <si>
    <t>Registra as receitas que se originaram da exploração do patrimônio imobiliário do Estado, como, por exemplo, foros, laudêmios, tarifas de ocupação de terrenos, tarifas de ocupação de imóveis.</t>
  </si>
  <si>
    <t>Concessão, Permissão, Autorização ou Cessão do Direito de Uso de Bens Imóveis Públicos</t>
  </si>
  <si>
    <t>Registra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</si>
  <si>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Outras Receitas Imobiliárias</t>
  </si>
  <si>
    <t>Registra receitas oriundas da exploração do patrimônio imobiliário do Estado que não tenham se enquadrado nos itens anteriores.</t>
  </si>
  <si>
    <t>Valores Mobiliários</t>
  </si>
  <si>
    <t>Agrega as receitas decorrentes de valores mobiliários.</t>
  </si>
  <si>
    <t>Juros e Correções Monetárias</t>
  </si>
  <si>
    <t>Agrega as receitas decorrentes de juros e correções monetárias</t>
  </si>
  <si>
    <t>Remuneração de Depósitos Bancários</t>
  </si>
  <si>
    <t>Registra as receitas decorrentes de juros e correções monetárias incidentes sobre depósitos bancários</t>
  </si>
  <si>
    <t>Remuneração de Depósitos Especiais</t>
  </si>
  <si>
    <t>Registra a receita oriunda de juros e correções monetárias auferidos sobre depósitos especiais.</t>
  </si>
  <si>
    <t>Remuneração de Saldos de Recursos Não-Desembolsados</t>
  </si>
  <si>
    <t>Registra a receita oriunda de juros e correções monetárias auferidos sobre saldos de recursos não desembolsados.</t>
  </si>
  <si>
    <t>Remuneração dos Recursos do Regime Próprio de Previdência Social - RPPS</t>
  </si>
  <si>
    <t>Registra recursos oruindos dos rendimentos auferidos decorrentes da aplicação de recursos do RPPS no mercado financeiro, em fundos de renda fixa, de renda variável, ou em fundos imobiliários.</t>
  </si>
  <si>
    <t>Juros de Títulos de Renda</t>
  </si>
  <si>
    <t>Registra recursos oriundos de juros de título de renda, provenientes de aplicações no mercado financeiro. Inclui o resultado das aplicações em títulos públicos.</t>
  </si>
  <si>
    <t>Juros sobre o Capital Próprio</t>
  </si>
  <si>
    <t>Registra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</si>
  <si>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Dividendos</t>
  </si>
  <si>
    <t>Agrega as receitas decorrente de dividendos.</t>
  </si>
  <si>
    <t>Registra as receitas decorrente de dividendos.</t>
  </si>
  <si>
    <t>Participações</t>
  </si>
  <si>
    <t>Agrega receitas atribuíveis à União, provenientes da participação societária nos resultados de empresas.</t>
  </si>
  <si>
    <t>Registra receitas atribuíveis à União, provenientes da participação societária nos resultados de empresas.</t>
  </si>
  <si>
    <t>Outros Valores Mobiliários</t>
  </si>
  <si>
    <t>Agrega as receitas de valores mobiliários não classificadas nos itens anteriores.</t>
  </si>
  <si>
    <t>Registra as receitas de valores mobiliários não classificadas nos itens anteriores.</t>
  </si>
  <si>
    <t>Delegação de Serviços Públicos Mediante Concessão, Permissão, Autorização ou Licença</t>
  </si>
  <si>
    <t>Agrega receitas decorrentes da delegação (mediante Concessão, Permissão ou Autorização) para o setor privado ou outros entes estatais prestarem serviços públicos.</t>
  </si>
  <si>
    <t>Delegação para a Prestação dos Serviços de Transporte</t>
  </si>
  <si>
    <t>Agrega receitas decorrentes da delegação (mediante Concessão, Permissão ou Autorização) para o setor privado ou outros entes estatais prestarem serviços públicos de transporte</t>
  </si>
  <si>
    <t>Delegação para a Prestação dos Serviços de Transporte Rodoviário</t>
  </si>
  <si>
    <t>Registra receitas decorrentes da delegação (mediante Concessão, Permissão ou Autorização) para o setor privado ou outros entes estatais prestarem serviços públicos de transporte rodoviário.</t>
  </si>
  <si>
    <t>Delegação para a Prestação dos Serviços de Transporte Ferroviário</t>
  </si>
  <si>
    <t>Registra receitas decorrentes da delegação (mediante Concessão, Permissão ou Autorização) para o setor privado ou outros entes estatais prestarem serviços públicos de transporte ferroviário.</t>
  </si>
  <si>
    <t>Delegação para a Prestação dos Serviços de Transporte Metroviário</t>
  </si>
  <si>
    <t>Registra receitas decorrentes da delegação (mediante Concessão, Permissão ou Autorização) para o setor privado ou outros entes estatais prestarem serviços públicos de transporte metroviário.</t>
  </si>
  <si>
    <t>Delegação para a Prestação dos Serviços de Transporte Aquaviário</t>
  </si>
  <si>
    <t>Registra receitas decorrentes da delegação (mediante Concessão, Permissão ou Autorização) para o setor privado ou outros entes estatais prestarem serviços públicos de transporte aquaviário.</t>
  </si>
  <si>
    <t>Delegação para a Prestação dos Serviços de Transporte Aeroviário</t>
  </si>
  <si>
    <t>Registra receitas decorrentes da delegação (mediante Concessão, Permissão ou Autorização) para o setor privado ou outros entes estatais prestarem serviços públicos de transporte aeroviário.</t>
  </si>
  <si>
    <t>Delegação dos Serviços de Infraestrutura</t>
  </si>
  <si>
    <t>Agrega receitas decorrentes da delegação para o setor privado ou outros entes estatais explorarem serviços públicos de infraestrutura, mediante Concessão, Permissão ou Autorização.</t>
  </si>
  <si>
    <t>Delegação para Exploração da Infraestrutura de Transporte Rodoviário</t>
  </si>
  <si>
    <t>Agrega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</si>
  <si>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t>
  </si>
  <si>
    <t>Registra receitas decorrentes da delegação para o setor privado explorar serviços públicos de infraestrutura de Transporte Rodoviário, mediante Concessão, Permissão ou Autorização.</t>
  </si>
  <si>
    <t>Delegação para Exploração da Infraestrutura de Transporte Rodoviário para os Estados, Distrito Federal e Municípios</t>
  </si>
  <si>
    <t>Registra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t>
  </si>
  <si>
    <t>Delegação para Exploração da Infraestrutura de Transporte Ferroviário</t>
  </si>
  <si>
    <t>Registra receitas decorrentes da delegação para o setor privado explorar serviços públicos de infraestrutura de Transporte Ferroviário, mediante Concessão, Permissão ou Autorização.</t>
  </si>
  <si>
    <t>Delegação para Exploração da Infraestrutura de Transporte Aquaviário</t>
  </si>
  <si>
    <t>Registra receitas decorrentes da delegação para o setor privado explorar serviços públicos de infraestrutura de Transporte Aquaviário, mediante Concessão, Permissão ou Autorização.</t>
  </si>
  <si>
    <t>Delegação para Exploração da Infraestrutura Aeroportuária</t>
  </si>
  <si>
    <t>Registra as receitas de outorga de infraestrutura aeroportuária.</t>
  </si>
  <si>
    <t>Delegação dos Serviços de Telecomunicação</t>
  </si>
  <si>
    <t>Agrega as receitas decorrentes da delegação dos serviços de telecomunicações</t>
  </si>
  <si>
    <t>Delegação dos Serviços de Telecomunicação - Poder Concedente no Regime Público</t>
  </si>
  <si>
    <t>Agrega as receitas relativas ao exercício do poder concedente dos serviços de telecomunicações, no regime público, inclusive pagamentos pela outorga, multas e indenizações.</t>
  </si>
  <si>
    <t>Delegação dos Serviços de Telecomunicação - Poder Concedente no Regime Público - Não Proveniente da Utilização de Posições Orbitais</t>
  </si>
  <si>
    <t>Registra as receitas relativas ao exercício do poder concedente dos serviços de telecomunicações, no regime público, inclusive pagamentos pela outorga, multas e indenizações. Essa natureza registra apenas os recursos não provenientes da utilização de posições orbitais.</t>
  </si>
  <si>
    <t>Delegação dos Serviços de Telecomunicação - Poder Concedente no Regime Público - Proveniente da Utilização de Posições Orbitais</t>
  </si>
  <si>
    <t>Registra as receitas relativas ao exercício do poder concedente dos serviços de telecomunicações, no regime público, inclusive pagamentos pela outorga, multas e indenizações. Essa natureza registra apenas os recursos provenientes da utilização de posições orbitais</t>
  </si>
  <si>
    <t>Delegação dos Serviços de Telecomunicação - Atividade Ordenadora no Regime Privado</t>
  </si>
  <si>
    <t>Agrega as receitas relativas ao exercício da atividade ordenadora da exploração de serviços de telecomunicações, no regime privado, inclusive pagamentos pela expedição de autorização de serviço, multas e indenizações.</t>
  </si>
  <si>
    <t>Delegação dos Serviços de Telecomunicação - Atividade Ordenadora no Regime Privado - Não Proveniente da Utilização de Posições Orbitais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</si>
  <si>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não provenientes da utilização de posições orbitais.</t>
  </si>
  <si>
    <t>Delegação dos Serviços de Telecomunicação - Atividade Ordenadora no Regime Privado - Proveniente da utilização de Posições Orbitais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</si>
  <si>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provenientes da utilização de posições orbitais.</t>
  </si>
  <si>
    <t>Delegação dos Serviços de Radiodifusão Sonora e de Sons e Imagens</t>
  </si>
  <si>
    <t>Agrega as receitas relativas ao exercício do poder concedente dos serviços públicos de radiodifusão, a serem recebidos direta e livremente pelo público em geral, compreendendo a radiodifusão sonora e de sons e imagens.</t>
  </si>
  <si>
    <t>Delegação dos Serviços de Radiodifusão Sonora e de Sons e Imagens - Não Proveniente da Utilização de Posições Orbitais</t>
  </si>
  <si>
    <t>Registra as receitas relativas ao exercício do poder concedente dos serviços públicos de radiodifusão, a serem recebidos direta e livremente pelo público em geral, compreendendo a radiodifusão sonora e de sons e imagens. Essa natureza registra apenas os recursos não provenientes da utilização de posições orbitais.</t>
  </si>
  <si>
    <t>Delegação dos Serviços de Radiodifusão Sonora e de Sons e Imagens - Proveniente da Utilização de Posições Orbitais</t>
  </si>
  <si>
    <t>Registra as receitas relativas ao exercício do poder concedente dos serviços públicos de radiodifusão, a serem recebidos direta e livremente pelo público em geral, compreendendo a radiodifusão sonora e de sons e imagens. Essa natureza registra apenas os recursos provenientes da utilização de posições orbitais.</t>
  </si>
  <si>
    <t>Cessão do Direito de Uso de Radiofrequência</t>
  </si>
  <si>
    <t>Agrega as receitas relativas à cessão do direito de uso de radiofrequência para qualquer fim, inclusive multas e indenizações.</t>
  </si>
  <si>
    <t>Cessão do Direito de Uso de Radiofrequência - Não Proveniente da Utilização de Posições Orbitais</t>
  </si>
  <si>
    <t>Registra as receitas relativas à cessão do direito de uso de radiofrequência para qualquer fim, inclusive multas e indenizações. Essa natureza registra apenas os recursos não provenientes da utilização de posições orbitais.</t>
  </si>
  <si>
    <t>Cessão do Direito de Uso de Radiofrequência - Proveniente da Utilização de Posições Orbitais</t>
  </si>
  <si>
    <t>Registra as receitas relativas à cessão do direito de uso de radiofrequência para qualquer fim, inclusive multas e indenizações. Essa natureza registra apenas os recursos provenientes da utilização de posições orbitais.</t>
  </si>
  <si>
    <t>Cessão do Direito de Exploração de Satélite Brasileiro</t>
  </si>
  <si>
    <t>Registra recursos provenientes da cessão do direito de exploração de satélite brasileiro, mediante licitação. Direito de exploração de satélite brasileiro para transporte de sinais de telecomunicações é o que assegura a ocupação da órbita e o uso das radiofrequências destinadas ao controle e monitoração do satélite e à telecomunicação via satélite. O direito de exploração de satélite brasileiro será conferido a título oneroso, podendo o pagamento, conforme dispuser a Agência Nacional de Telecomunicações, fazer-se na forma de quantia certa, em uma ou várias parcelas, bem como de parcelas anuais ou, complementarmente, de cessão de capacidade.</t>
  </si>
  <si>
    <t>Transferência da Delegação dos Serviços de Telecomunicações ou do Direito de Uso de Radiofrequência</t>
  </si>
  <si>
    <t>Agrega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t>
  </si>
  <si>
    <t>Transferência da Delegação dos Serviços de Telecomunicações ou do Direito de Uso de Radiofrequência - Não Proveniente da Utilização de Posições Orbitais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</si>
  <si>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não provenientes da utilização de posições orbitais.</t>
  </si>
  <si>
    <t>Transferência da Delegação dos Serviços de Telecomunicações ou do Direito de Uso de Radiofrequência - Proveniente da Utilização de Posições Orbitais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</si>
  <si>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provenientes da utilização de posições orbitais.</t>
  </si>
  <si>
    <t>Concessão de Licenças e Autorizações da Agência Espacial Brasileira</t>
  </si>
  <si>
    <t>Registra as receitas provenientes da concessão de licenças e autorizações da Agência Espacial Brasileira - AEB.</t>
  </si>
  <si>
    <t>Outras Delegações dos Serviços de Telecomunicação</t>
  </si>
  <si>
    <t>Agrega as receitas decorrentes concessões, permissões e autorizações dos serviços de telecomunicações e de uso de radiofrequência não relacionados nos itens anteriores. Não inclui receitas provenientes de posições orbitais.</t>
  </si>
  <si>
    <t>Outras Delegações dos Serviços de Telecomunicação - Não Proveniente da Utilização de Posições Orbitais</t>
  </si>
  <si>
    <t>Registra as receitas decorrentes de concessões, permissões e autorizações dos serviços de telecomunicações e de uso de radiofrequência não relacionados nos itens anteriores. Essa natureza registra apenas os recursos não provenientes da utilização de posições orbitais.</t>
  </si>
  <si>
    <t>Outras Delegações dos Serviços de Telecomunicação - Proveniente da Utilização de Posições Orbitais</t>
  </si>
  <si>
    <t>Registra as receitas decorrentes de concessões, permissões e autorizações dos serviços de telecomunicações e de uso de radiofrequência não relacionados nos itens anteriores. Essa natureza registra apenas os recursos provenientes da utilização de posições orbitais.</t>
  </si>
  <si>
    <t>Concessão para Prestação de Serviços de Energia Elétrica</t>
  </si>
  <si>
    <t>Agrega receitas originadas de concessão para prestação de serviços de energia elétrica.</t>
  </si>
  <si>
    <t>Concessão dos Serviços de Geração, Transmissão ou Distribuição de Energia Elétrica</t>
  </si>
  <si>
    <t>Registra as receitas originadas de concessão dos serviços de geração, transmissão ou distribuição de energia elétrica.</t>
  </si>
  <si>
    <t>Demais Delegações de Serviços Públicos</t>
  </si>
  <si>
    <t>Agrega demais receitas oriundas da delegação de serviços públicos</t>
  </si>
  <si>
    <t>Outras Delegações de Serviços Públicos</t>
  </si>
  <si>
    <t>Registra receitas decorrentes da delegação para prestação de serviços públicos não abarcadas por códigos específicos.</t>
  </si>
  <si>
    <t>Exploração de Recursos Naturais</t>
  </si>
  <si>
    <t>Agrega as receitas originadas da exploração de recursos naturais.</t>
  </si>
  <si>
    <t>Petróleo - Regime de Concessão</t>
  </si>
  <si>
    <t>Agrega as receitas oriundas da produção de petróleo, gás natural ou outros hidrocarbonetos fluidos, quando a lavra ocorrer sob o regime de concessão.</t>
  </si>
  <si>
    <t>Outorga de Exploração e Produção de Petróleo e Gás Natural - Regime de Concessão</t>
  </si>
  <si>
    <t>Agrega as receitas de outorga dos serviços de exploração e produção de petróleo e gás natural no regime de concessão.</t>
  </si>
  <si>
    <t>Bônus de Assinatura do Contrato de Concessão</t>
  </si>
  <si>
    <t>Registra as receitas decorrentes do pagamento oferecido na proposta para obtenção da concessão. Esse bônus de assinatura terá valor mínimo estabelecido em edital, devendo ser pago no ato da assinatura do contrato.</t>
  </si>
  <si>
    <t>Pagamento pela Retenção de Área para Exploração ou Produção</t>
  </si>
  <si>
    <t>Registra as receitas auferidas em função do pagamento anual pela retenção de área para exploração, desenvolvimento ou produção de petróleo e gás natural.</t>
  </si>
  <si>
    <t>Royalties Mínimos pela Produção de Petróleo - Contrato de Concessão</t>
  </si>
  <si>
    <t>Royalties Mínimos pela Produção de Petróleo em Terra (Qualquer Situação) - Contrato de Concessão</t>
  </si>
  <si>
    <t>Registra as receitas oriundas da parcela do valor do royalty, previsto no contrato de concessão, que representar 5% do valor da produção de petróleo, gás natural ou outros hidrocarbonetos fluidos, quando a lavra ocorrer em terra.</t>
  </si>
  <si>
    <t>Royalties Mínimos pela Produção de Petróleo em Plataforma - Contrato de Concessão - Declaração de Comercialidade antes de 3/12/2012 - Área e Camada Pré-Sal</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</si>
  <si>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</si>
  <si>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Mínimos pela Produção de Petróleo em Plataforma - Contrato de Concessão - Declaração de Comercialidade antes de 3/12/2012 - Demais Situações</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</si>
  <si>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</si>
  <si>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Mínimos pela Produção de Petróleo em Plataforma - Contrato de Concessão - Declaração de Comercialidade a partir de 3/12/2012 - Qualquer Situação</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</si>
  <si>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 partir de 3/12/2012.</t>
  </si>
  <si>
    <t>Royalties Excedentes pela Produção de Petróleo - Contrato de Concessão</t>
  </si>
  <si>
    <t>Royalties Excedentes pela Produção de Petróleo em Terra (Qualquer Situação) - Contrato de Concessão</t>
  </si>
  <si>
    <t>Registra as receitas oriundas da parcela do valor do royalty, previsto no contrato de concessão, que exceder a 5% do valor da produção de petróleo, gás natural ou outros hidrocarbonetos fluidos, quando a lavra ocorrer em terra.</t>
  </si>
  <si>
    <t>Royalties Excedentes pela Produção de Petróleo em Plataforma - Contrato de Concessão - Declaração de Comercialidade antes de 3/12/2012 - Área e Camada Pré-Sal</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</si>
  <si>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</si>
  <si>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Excedentes pela Produção de Petróleo em Plataforma - Contrato de Concessão - Declaração de Comercialidade antes de 3/12/2012 - Demais Situações</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</si>
  <si>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</si>
  <si>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Excedentes pela Produção de Petróleo em Plataforma - Contrato de Concessão - Declaração de Comercialidade a partir de 3/12/2012 - Qualquer Situação</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</si>
  <si>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 partir de 3/12/2012.</t>
  </si>
  <si>
    <t>Participação Especial pela Produção de Petróleo - Contrato de Concessão</t>
  </si>
  <si>
    <t>Agrega as receitas oriundas da participação especial pela produção de petróleo, gás natural ou outros hidrocarbonetos fluidos, quando a lavra ocorrer sob o regime de concessão.</t>
  </si>
  <si>
    <t>Participação Especial pela Produção de Petróleo em Terra (Qualquer Situação) - Contrato de Concessão</t>
  </si>
  <si>
    <t>Registra as receitas auferidas a título de participação especial pela produção de petróleo, gás natural ou outros hidrocarbonetos fluidos em campos explorados sob regime de concessão, quando a lavra ocorrer em terra.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</si>
  <si>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Participação Especial pela Produção de Petróleo em Plataforma - Contrato de Concessão - Declaração de Comercialidade antes de 3/12/2012 - Área e Camada Pré-Sal</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</si>
  <si>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t>
  </si>
  <si>
    <t>Participação Especial pela Produção de Petróleo em Plataforma - Contrato de Concessão - Declaração de Comercialidade antes de 3/12/2012 - Demais Situações</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</si>
  <si>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fora do horizonte geológico* e das áreas do pré-sal** e estratégicas.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</si>
  <si>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Participação Especial pela Produção de Petróleo em Plataforma - Contrato de Concessão - Declaração de Comercialidade a partir de 3/12/2012 - Qualquer Situação</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</si>
  <si>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 partir de 3/12/2012.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</si>
  <si>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Participação do Proprietário da Terra – Contrato de Concessão</t>
  </si>
  <si>
    <t>Registra as receitas referentes à participação recebida pelo ente federativo a título de proprietário da terra na qual haja sido produzido petróleo ou gás natural, sob o regime de contrato de concessão.</t>
  </si>
  <si>
    <t>Petróleo - Regime de Cessão Onerosa</t>
  </si>
  <si>
    <t>Agrega as receitas oriundas da produção de petróleo, gás natural ou outros hidrocarbonetos fluidos, relativas a contratos celebrados sob o regime de cessão onerosa.</t>
  </si>
  <si>
    <t>Royalties Mínimos pela Produção de Petróleo - Cessão Onerosa - Declaração de Comercialidade a partir de 3/12/2012</t>
  </si>
  <si>
    <t>Agrega as receitas oriundas da parcela do valor do royalty, previsto no contrato de cessão onerosa, que representar 5% do valor da produção de petróleo, gás natural ou outros hidrocarbonetos fluidos.</t>
  </si>
  <si>
    <t>Royalties Mínimos pela Produção de Petróleo em Terra - Cessão Onerosa - Declaração de Comercialidade a partir de 3/12/2012</t>
  </si>
  <si>
    <t>Registra as receitas oriundas da parcela do valor do royalty, previsto no contrato de cessão onerosa, que representar 5% do valor da produção de petróleo, gás natural ou outros hidrocarbonetos fluidos, quando a lavra ocorrer em terra ou em lagos, rios, ilhas fluviais e lacustres.</t>
  </si>
  <si>
    <t>Royalties Mínimos pela Produção de Petróleo em Plataforma - Cessão Onerosa - Declaração de Comercialidade a partir de 3/12/2012</t>
  </si>
  <si>
    <t>Registra as receitas oriundas da parcela do valor do royalty, que representem 5% do valor da produção de petróleo, gás natural ou outros hidrocarbonetos fluidos, quando a lavra ocorrer na plataforma continental, no mar territorial ou na zona econômica exclusiva, no regime de cessão onerosa.</t>
  </si>
  <si>
    <t>Royalties Excedentes pela Produção de Petróleo - Cessão Onerosa - Declaração de Comercialidade a partir de 3/12/2012</t>
  </si>
  <si>
    <t>Agrega as receitas oriundas da parcela do valor do royalty, previsto no contrato de cessão onerosa, que exceder a 5% do valor da produção de petróleo, gás natural ou outros hidrocarbonetos fluidos.</t>
  </si>
  <si>
    <t>Royalties Excedentes pela Produção de Petróleo em Terra - Cessão Onerosa - Declaração de Comercialidade a partir de 3/12/2012</t>
  </si>
  <si>
    <t>Registra as receitas oriundas da parcela do valor do royalty, previsto no contrato de cessão onerosa, que exceder a 5% do valor da produção de petróleo, gás natural ou outros hidrocarbonetos fluidos, quando a lavra ocorrer em terra ou em lagos, rios, ilhas fluviais e lacustres.</t>
  </si>
  <si>
    <t>Royalties Excedentes pela Produção de Petróleo em Plataforma - Cessão Onerosa - Declaração de Comercialidade a partir de 3/12/2012</t>
  </si>
  <si>
    <t>Registra as receitas oriundas da parcela do valor do royalty, previsto no contrato de cessão onerosa, que exceder a 5% do valor da produção de petróleo, gás natural ou outros hidrocarbonetos fluidos, quando a lavra ocorrer na plataforma continental, no mar territorial ou na zona econômica exclusiva.</t>
  </si>
  <si>
    <t>Petróleo - Regime de Partilha de Produção</t>
  </si>
  <si>
    <t>Agrega as receitas oriundas da produção de petróleo, gás natural ou outros hidrocarbonetos fluidos, relativas a contratos celebrados sob o regime de partilha de produção.</t>
  </si>
  <si>
    <t>Outorga dos Serviços de Exploração e Produção de Petróleo e Gás Natural - Regime de Partilha de Produção</t>
  </si>
  <si>
    <t>Agrega as receitas de outorga dos serviços de exploração e produção de petróleo e gás natural no regime de partilha de produção.</t>
  </si>
  <si>
    <t>Bônus de Assinatura de Contrato de Partilha de Produção - Parcela da União</t>
  </si>
  <si>
    <t>Registra as receitas que se originaram do bônus de assinatura do contrato de partilha de produção que são devidas à União,  dos contratos relativos às áreas do pré-sal e estratégicas. Segundo o inciso XII do art. 2o da Lei no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no 12.351, de 22 de dezembro de 2010.</t>
  </si>
  <si>
    <t>Bônus de Assinatura de Contrato de Partilha de Produção - Parcela do Fundo Social</t>
  </si>
  <si>
    <t>Registra as receitas que se originaram do bônus de assinatura do contrato de partilha de produção que são devidas ao Fundo Social,  dos contratos relativos às áreas do pré-sal e estratégicas. Segundo o inciso XII do art. 2º da Lei no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no 12.351, de 22 de dezembro de 2010.</t>
  </si>
  <si>
    <t>Bônus de Assinatura de Contrato de Partilha de Produção - Parcela da Empresa Gestora do Contrato</t>
  </si>
  <si>
    <t>Registra os recursos decorrentes do pagamento de bônus de assinatura, devido à empresa gestora do contrato, dos contratos relativos às áreas do pré-sal e estratégicas. Segundo o inciso XII do art. 2º da Lei nº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nº 12.351, de 22 de dezembro de 2010.</t>
  </si>
  <si>
    <t>Bônus de Assinatura de Contrato de Partilha de Produção - Parcela de Estados e Municípios</t>
  </si>
  <si>
    <t>Registra os recursos decorrentes do pagamento de bônus de assinatura da outorga dos serviços de exploração e a produção de petróleo, de gás natural e de outros hidrocarbonetos fluidos em áreas do pré-sal e em áreas estratégicas, sob o regime de partilha de produção, a serem transferidas a Estados e Municípios.</t>
  </si>
  <si>
    <t>Royalties pela Produção de Petróleo - Partilha de Produção - Declaração de Comercialidade a partir de 3/12/2012</t>
  </si>
  <si>
    <t>Agrega as receitas oriundas da parcela do valor do royalty, no regime de partilha de produção, sobre a produção de petróleo, gás natural ou outros hidrocarbonetos fluidos.</t>
  </si>
  <si>
    <t>Royalties pela Produção de Petróleo em Terra - Partilha de Produção - Declaração de Comercialidade a partir de 3/12/2012</t>
  </si>
  <si>
    <t>Registra as receitas oriundas da parcela do valor do royalty, no regime de partilha de produção, sobre o valor da produção de petróleo, gás natural ou outros hidrocarbonetos fluidos, quando a lavra ocorrer em terra ou em lagos, rios, ilhas fluviais e lacustres.</t>
  </si>
  <si>
    <t>Royalties pela Produção de Petróleo em Plataforma - Partilha de Produção - Declaração de Comercialidade a partir de 3/12/2012</t>
  </si>
  <si>
    <t>Registra as receitas oriundas da parcela do valor do royalty, no regime de partilha de produção, sobre o valor da produção de petróleo, gás natural ou outros hidrocarbonetos fluidos, quando a lavra ocorrer na plataforma continental, no mar territorial ou na zona econômica exclusiva.</t>
  </si>
  <si>
    <t>Exploração de Recursos Minerais</t>
  </si>
  <si>
    <t>Agrega receitas decorrentes da extração mineral</t>
  </si>
  <si>
    <t>Outorga de Direitos de Exploração e Pesquisa Mineral</t>
  </si>
  <si>
    <t>Registra receitas decorrentes da outorga do Alvará de Pesquisa Mineral.</t>
  </si>
  <si>
    <t>Compensação Financeira pela Exploração de Recursos Minerais</t>
  </si>
  <si>
    <t>Registra receitas decorrentes da compensação financeira pela exploração de recursos minerais.</t>
  </si>
  <si>
    <t>Exploração de Recursos Hídricos</t>
  </si>
  <si>
    <t>Agrega as receitas de compensação financeira pela exploração e utilização de recursos hídricos.</t>
  </si>
  <si>
    <t>Outorga de Direitos de Uso de Recursos Hídricos</t>
  </si>
  <si>
    <t>Registra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</si>
  <si>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Concessão de Uso do Potencial de Energia Hidráulica</t>
  </si>
  <si>
    <t>Registra as receitas decorrentes da autorização ou concessão, por parte da União, para exploração e aproveitamento dos potenciais de energia hidráulica.</t>
  </si>
  <si>
    <t>Compensação Financeira pela Exploração de Recursos Hídricos</t>
  </si>
  <si>
    <t>Agrega as receitas de compensação financeira pela exploração e utilização de recursos hídricos para geração de energia elétrica.</t>
  </si>
  <si>
    <t>Utilização de Recursos Hídricos - Itaipu</t>
  </si>
  <si>
    <t>Registra as receitas de compensação financeira pela utilização de recursos hídricos por parte da Itaipu Binacional do Brasil.</t>
  </si>
  <si>
    <t>Utilização de Recursos Hídricos - Demais Empresas</t>
  </si>
  <si>
    <t>Registra as receitas de compensação financeira pela utilização de recursos hídricos para geração de energia elétrica por parte de outras empresas, exceto Itaipu.</t>
  </si>
  <si>
    <t>Utilização de Recursos Hídricos - Demais Empresas - Prorrogação de Outorga</t>
  </si>
  <si>
    <t>Registra as receitas de compensação financeira pela utilização de recursos hídricos para geração de energia elétrica por parte de outras empresas, exceto Itaipu, nos casos de prorrogação de outorga de que trata o art. 2º, da Lei 12.783, de 11 de janeiro de 2013.</t>
  </si>
  <si>
    <t>Exploração de Recursos Florestais</t>
  </si>
  <si>
    <t>Agrega receitas decorrentes da exploração de recursos florestais.</t>
  </si>
  <si>
    <t>Concessão de Florestas Nacionais</t>
  </si>
  <si>
    <t>Agrega receitas decorrentes da concessão florestal de unidades localizadas em florestas nacionais criadas pela União nos termos do art. 17 da Lei no 9.985, de 18 de julho de 2000.</t>
  </si>
  <si>
    <t>Concessão de Florestas Nacionais - Valor Mínimo</t>
  </si>
  <si>
    <t>Registra receitas decorrentes do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</si>
  <si>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Nacionais - Demais Valores</t>
  </si>
  <si>
    <t>Registra receitas decorrentes do valor excedente ao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</si>
  <si>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Não Catalogadas como “Florestas Nacionais”</t>
  </si>
  <si>
    <t>Agrega receitas decorrentes da concessão florestal de unidades localizadas em florestas não classificadas como "florestas nacionais nos termos do art. 17 da Lei no 9.985, de 18 de julho de 2000".</t>
  </si>
  <si>
    <t>Concessão de Florestas Não Catalogadas como “Florestas Nacionais” - Valor Mínimo</t>
  </si>
  <si>
    <t>Registra receitas decorrentes do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</si>
  <si>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Não Catalogadas como “Florestas Nacionais” - Demais Valores</t>
  </si>
  <si>
    <t>Registra receitas decorrentes do valor excedente ao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</si>
  <si>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Custos de Edital de Concessão Florestal</t>
  </si>
  <si>
    <t>Registra receitas decorrentes do pagamento de preço calculado sobre os custos de realização do edital de licitação da concessão florestal da unidade de manejo.</t>
  </si>
  <si>
    <t>Contratos de Transição de Concessão Florestal</t>
  </si>
  <si>
    <t>Registra receitas decorrentes do pagamento de preço decorrente de contratos de transição de concessão florestal para exploração e gestão de florestas públicas e recursos florestais.</t>
  </si>
  <si>
    <t>Demais Receitas de Exploração de Recursos Florestais</t>
  </si>
  <si>
    <t>Registra receitas decorrentes da exploração de recursos florestais e outros recursos naturais, nos limites estabelecidos em lei.</t>
  </si>
  <si>
    <t>Exploração de Outros Recursos Naturais</t>
  </si>
  <si>
    <t>Agrega receitas oriundas da exploração de recursos naturais não listados de forma específica nos códigos de natureza de receita anteriores.</t>
  </si>
  <si>
    <t>Compensações Ambientais</t>
  </si>
  <si>
    <t>Registra receitas oriundas de Compensações Ambientais</t>
  </si>
  <si>
    <t>Outras Delegações para Exploração de Recursos Naturais</t>
  </si>
  <si>
    <t>Registra receitas oriundas da exploração de quaisquer outros recursos naturais não listados em códigos de natureza de receita específicos.</t>
  </si>
  <si>
    <t>Exploração do Patrimônio Intangível</t>
  </si>
  <si>
    <t>Agrega as receitas originadas com a exploração do patrimônio intangível.</t>
  </si>
  <si>
    <t>Outorga de Direito de Uso ou de Exploração de Criação Protegida - Instituição Científica e Tecnológica</t>
  </si>
  <si>
    <t>Registra valores referentes à receita decorrente da celebração de contratos de transferência de tecnologia e de licenciamento para outorga de direito de uso de exploração de criação protegida.</t>
  </si>
  <si>
    <t>Direito de Uso da Imagem e de Reprodução dos Bens do Acervo Patrimonial</t>
  </si>
  <si>
    <t>Registra o valor das receitas provenientes do exercício de atividades que sejam afetas à exploração dos direitos de uso da imagem e de reprodução de bens do acervo patrimonial sob sua jurisdição.</t>
  </si>
  <si>
    <t>Royalties pela Exploração do Patrimônio Genético ou Conhecimento Tradicional Associado</t>
  </si>
  <si>
    <t>Registra os recursos decorrentes da exploração do patrimônio genético ou ao conhecimento tradicional associado</t>
  </si>
  <si>
    <t>Royalties pela Comercialização de Produtos Resultantes de Criação Protegida</t>
  </si>
  <si>
    <t>Registra as receitas oriundas de royalties recebidos por órgãos ou entidades da administração pública direta ou indireta em decorrência da comercialização
de produtos que tenham sido desenvolvidos com a utilização de tecnologia por eles desenvolvida.</t>
  </si>
  <si>
    <t>Cessão de Direitos</t>
  </si>
  <si>
    <t>Agrega receitas decorrentes da cessão de direitos</t>
  </si>
  <si>
    <t>Cessão do Direito de Operacionalização de Pagamentos</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</si>
  <si>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</si>
  <si>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Cessão do Direito de Operacionalização de Pagamentos - Poderes Executivo e Legislativo</t>
  </si>
  <si>
    <t>Registra receitas decorrentes da cessão do direito de operacionalizar pagamentos de determinado órgão ou entidade. Por meio da cessão, é possível à instituição financeira operacionalizar, por exemplo, pagamentos relativos a salários dos servidores, a precatórios, a RPV´s, bem como qualquer outro pagamento a ser efetuado a terceiros e que possa ser operacionalizado por instituição financeira. Nesse contexto, a cessão do direito é firmada entre o órgão/entidade e a instituição financeira interessada, a qual passará a ter o direito de operacionalizar os pagamentos especificados no respectivo contrato de cessão que esse órgão/entidade tem a efetuar com terceiros. Como contrapartida, a instituição financeira recolhe à Conta Única do Tesouro Nacional o montante estipulado a título da cessão, conforme as cláusulas previstas nos termos do respectivo contrato.</t>
  </si>
  <si>
    <t>Cessão do Direito de Operacionalização de Pagamentos - Poder Judiciário</t>
  </si>
  <si>
    <t>Registra as receitas decorrentes da cessão do direito de operacionalizar pagamentos de determinado órgão ou entidade do Poder Judiciário. Por meio da cessão, é possível à instituição financeira operacionalizar, por exemplo, pagamentos relativos a salários dos servidores, a precatórios, a RPVs, bem como qualquer outro pagamento a ser efetuado a terceiros e que possa ser operacionalizado por instituição financeira. Nesse contexto, a cessão do direito é firmada entre o órgão/entidade da Justiça Federal e a instituição financeira interessada, a qual passará a ter o direito de operacionalizar os pagamentos especificados no respectivo contrato de cessão que esse órgão/entidade tem a efetuar com terceiros. Como contrapartida, a instituição financeira recolhe à Conta Única do Tesouro Nacional o montante estipulado a título da cessão, conforme as cláusulas previstas nos termos do respectivo contrato.</t>
  </si>
  <si>
    <t>Demais Receitas Patrimoniais</t>
  </si>
  <si>
    <t>Agrega as receitas patrimoniais não classificadas nos itens anteriores, inclusive receitas de aluguéis de bens móveis.</t>
  </si>
  <si>
    <t>Participação da União em Receita de Serviços</t>
  </si>
  <si>
    <t>Agrega as receitas decorrentes de participação da União nos recursos obtidos em serviços públicos, devidas por ocasião da exploração de monopólio daquele ente por concessionárias, permissionárias ou empresas estatais.</t>
  </si>
  <si>
    <t>Participação da União em Receita de Concursos de Prognósticos e Sorteios</t>
  </si>
  <si>
    <t>Agrega as receitas decorrentes de participação da União nos recursos obtidos em serviços lotéricos e sorteios, devidas por ocasião da exploração de monopólio daquele ente por empresa pública ou particular concessionário.</t>
  </si>
  <si>
    <t>Participação da União em Receita de Loteria Federal</t>
  </si>
  <si>
    <t>Registra as receitas decorrentes de participação patrimonial da União nos recursos obtidos na loteria federal, devidas por ocasião da exploração de monopólio daquele ente por empresa pública ou particular concessionário.</t>
  </si>
  <si>
    <t>Participação da União em Receita de Loteria Esportiva</t>
  </si>
  <si>
    <t>Registra as receitas decorrentes de participação patrimonial da União nos recursos obtidos na loteria esportiva, devidas por ocasião da exploração de monopólio daquele ente por empresa pública ou particular concessionário.</t>
  </si>
  <si>
    <t>Participação da União em Receita de Loterias de Prognósticos Numéricos</t>
  </si>
  <si>
    <t>Registra as receitas decorrentes de participação patrimonial da União nos recursos obtidos na loteria de números, devidas por ocasião da exploração de monopólio daquele ente por empresa pública ou particular concessionário.</t>
  </si>
  <si>
    <t>Participação da União em Receita de Loteria Instantânea</t>
  </si>
  <si>
    <t>Registra as receitas decorrentes de participação patrimonial da União nos recursos obtidos na loteria instantânea, devidas por ocasião da exploração de monopólio daquele ente por empresa pública ou particular concessionário.</t>
  </si>
  <si>
    <t>Participação da União em Receita de Loterias de Prognósticos Específico</t>
  </si>
  <si>
    <t>Registra as receitas decorrentes de participação patrimonial da União nos recursos obtidos na loteria modalidade futebol, devidas por ocasião da exploração de monopólio daquele ente por empresa pública ou particular concessionário.</t>
  </si>
  <si>
    <t>Outras Receitas Patrimoniais</t>
  </si>
  <si>
    <t>Registra as receitas patrimoniais não classificadas nos itens anteriores, inclusive receitas de aluguéis de bens móveis.</t>
  </si>
  <si>
    <t>Receita Agropecuária</t>
  </si>
  <si>
    <t>Agrega as receitas decorrentes de atividades de exploração ordenada dos recursos naturais vegetais em ambiente natural e protegido.</t>
  </si>
  <si>
    <t>Registra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</si>
  <si>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Receita Industrial</t>
  </si>
  <si>
    <t>Agrega as receitas decorrentes das atividades industriais.</t>
  </si>
  <si>
    <t>Registra as receitas decorrentes das atividades industriais. Envolvem a extração e o beneficiamento de matérias-primas, bem como a produção e comercialização bens relacionados às indústrias extrativa mineral, mecânica, química e de transformação em geral.</t>
  </si>
  <si>
    <t>Receita de Serviços</t>
  </si>
  <si>
    <t>Agrega as receitas características da prestação de serviços nas diversas áreas de atividade econômica.</t>
  </si>
  <si>
    <t>Serviços Administrativos e Comerciais Gerais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</si>
  <si>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</si>
  <si>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Serviços Administrativos e Comerciais Gerais Prestados por Entidades e Órgãos Públicos em Geral</t>
  </si>
  <si>
    <t>Registra as receitas decorrentes da prestação de serviços administrativos e de serviços comerciais nas diversas áreas de atividade econômica.</t>
  </si>
  <si>
    <t>Inscrição em Concursos e Processos Seletivos</t>
  </si>
  <si>
    <t>Registra as receitas de inscrição em concursos e processos seletivos, inclusive vestibulares realizados pelas instituições de ensino.</t>
  </si>
  <si>
    <t>Serviços de Registro, Certificação e Fiscalização</t>
  </si>
  <si>
    <t>Registraas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</si>
  <si>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Serviços de Informação e Tecnologia</t>
  </si>
  <si>
    <t>Registra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</si>
  <si>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Serviços Técnicos e Aprovação de Laudos de Telecomunicações</t>
  </si>
  <si>
    <t>Registra as receitas decorrentes da aprovação de laudos de ensaio de produtos e prestação de serviços técnicos por órgãos da Agência Nacional de telecomunicações - Anatel.</t>
  </si>
  <si>
    <t>Serviços de Administração Previdenciária</t>
  </si>
  <si>
    <t>Agrega as receitas decorrentes de repasses à administração do regime de previdência, em atendimento às regras previstas na Portaria nº 1.467, de 02 de junho de 2022.</t>
  </si>
  <si>
    <t>Taxa de Administração do RPPS</t>
  </si>
  <si>
    <t>Registra as receitas de taxa de administração do RPPS, recebidas pela unidade gestora por meio de transferências específicas para essa finalidade, quando essa forma de instituição for definida em lei do ente da Federação, em atendimento ao inciso I do art. 84 da Portaria nº 1.467, de 02 de junho de 2022.</t>
  </si>
  <si>
    <t>Outros Serviços de Administração Previdenciária</t>
  </si>
  <si>
    <t>Registra as receitas decorrentes de serviços prestados pela unidade gestora do RPPS, que não decorram de taxa de administração, em observância ao disposto no §2º do art. 84 da Portaria nº 1.467, de 02 de junho de 2022.</t>
  </si>
  <si>
    <t>Serviços e Atividades Referentes à Navegação e ao Transporte</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</si>
  <si>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</si>
  <si>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Serviços de Navegação</t>
  </si>
  <si>
    <t>Agrega as receitas originadas de serviços de navegação, decorrentes da utilização de instalações e serviços destinados a apoiar e tornar segura a navegação aérea e naval, de acordo com normas específicas.</t>
  </si>
  <si>
    <t>Serviços de Navegação Aérea</t>
  </si>
  <si>
    <t>Registra as receitas decorrentes da utilização de instalações e serviços destinados a apoiar e tornar segura a navegação aérea, proporcionados pelo Comando da Aeronáutica. Compreende as seguintes tarifas: I - Tarifa de Uso das Comunicações e dos Auxílios à Navegação Aérea em Rota - devida pela utilização do conjunto de instalações e serviços relacionados ao controle dos voos em rota, de acordo com as normas específicas do Comando da Aeronáutica; II - Tarifa de Uso das Comunicações e dos Auxílios-Rádio à Navegação Aérea em Área de Controle de Aproximação - devida pela utilização do conjunto de instalações e serviços relacionados ao controle de aproximação, de acordo com as normas específicas do Comando da Aeronáutica; III - Tarifa de Uso das Comunicações e dos Auxílios-Rádio à Navegação Aérea em Área de Controle de Aeródromo - devida pela utilização do conjunto de instalações e serviços relacionados ao controle de aeródromo ou aos serviços de informações de voo de aeródromo, de acordo com as normas específicas do Comando da Aeronáutica.</t>
  </si>
  <si>
    <t>Serviços de Navegação Naval</t>
  </si>
  <si>
    <t>Registra as receitas decorrentes da tarifa cobrada em retribuição à efetiva utilização dos serviços de sinalização náutica de proteção à navegação.</t>
  </si>
  <si>
    <t>Serviços de Transporte de Passageiros ou Mercadorias</t>
  </si>
  <si>
    <t>Registra as receitas originadas da prestação de serviços de transporte. Compreende as atividades de transporte de passageiros ou mercadorias, em todas as modalidades viárias.</t>
  </si>
  <si>
    <t>Serviços Portuários</t>
  </si>
  <si>
    <t>Registra as receitas originadas na exploração dos portos, terminais marítimos, atracadouros e ancoradouros.</t>
  </si>
  <si>
    <t>Serviços Aeroportuários</t>
  </si>
  <si>
    <t>Agrega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</si>
  <si>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Tarifa Aeroportuária</t>
  </si>
  <si>
    <t>Registra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</si>
  <si>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Adicional sobre Tarifa Aeroportuária</t>
  </si>
  <si>
    <t>Registra as receitas originadas do adicional sobre as tarifas aeroportuárias referidas no art. 3º da Lei nº 6.009, de 26 de dezembro de 1973. O fato gerador do Adicional de Tarifa Aeroportuária está extinto desde 1º de janeiro de 2017, conforme o Art. 1º da Lei nº 13.319, de 25 de julho de 2016.</t>
  </si>
  <si>
    <t>Parcela da Tarifa de Embarque Internacional</t>
  </si>
  <si>
    <t>Registra as receitas originadas da parcela da tarifa de embarque internacional, correspondente ao aumento concedido pela Portaria nº 861/GM2, de 9 de dezembro de 1997, do Ministério da Aeronáutica, conforme disposto na Lei nº 9.825, de 23 de agosto de 1999.</t>
  </si>
  <si>
    <t>Serviços e Atividades Referentes à Saúde</t>
  </si>
  <si>
    <t>Agrega as receitas originadas de serviços de atendimento à saúde, de caráter especializado ou não, voltados à população em geral ou especificamente aos servidores públicos civis e militares.</t>
  </si>
  <si>
    <t>Serviços de Atendimento à Saúde</t>
  </si>
  <si>
    <t>Serviços de Atendimento à Saúde em Unidades do Governo Federal</t>
  </si>
  <si>
    <t>Registra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</si>
  <si>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Serviços Hospitalares</t>
  </si>
  <si>
    <t>Registra as receitas originadas de serviços de atendimento à saúde, de caráter especializado ou não. Compreende a prestação de serviços relacionados à saúde em hospitais e similares, bem como serviços de saúde correlatos.</t>
  </si>
  <si>
    <t>Serviços de Registro, Análise e Controle da Saúde</t>
  </si>
  <si>
    <t>Registra as receitas originadas de serviços de registro de análise e de controle de produtos sujeitos a normas de vigilância sanitária.</t>
  </si>
  <si>
    <t>Serviços Radiológicos e Laboratoriais</t>
  </si>
  <si>
    <t>Registra as receitas originadas de serviços de atendimento à saúde, de caráter especializado ou não. Compreende a prestação de serviços relacionados à saúde com natureza radiológica ou laboratorial.</t>
  </si>
  <si>
    <t>Serviços Ambulatoriais</t>
  </si>
  <si>
    <t>Registra as receitas originadas de serviços de atendimento à saúde, de caráter especializado ou não. Compreende a prestação de serviços relacionados à saúde com natureza ambulatórial.</t>
  </si>
  <si>
    <t>Outros Serviços de Atendimento à Saúde</t>
  </si>
  <si>
    <t>Registra outras receitas de serviços de atendimento à saúde, que não se enquadrem nos itens anteriores,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</si>
  <si>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Serviços de Assistência à Saúde de Servidores Civis e Militares</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</si>
  <si>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</si>
  <si>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Serviços de Assistência à Saúde Suplementar de Servidores Civis</t>
  </si>
  <si>
    <t>Registra as receitas decorrentes da contribuição dos servidores públicos civis ativos, inativos e pensionistas, destinada ao custeio da Assistência à Saúde Suplementar do Servidor Civil.</t>
  </si>
  <si>
    <t>Serviços e Atividades Financeiras</t>
  </si>
  <si>
    <t>Agrega as receitas correntes originadas da prestação de serviços financeiros, bem como as receitas de natureza não-financeira originadas da concessão de garantias, avais e seguros nas operações de crédito.</t>
  </si>
  <si>
    <t>Retorno de Operações, Juros e Encargos Financeiros</t>
  </si>
  <si>
    <t>Registra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</si>
  <si>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Concessão de Avais, Garantias e Seguros</t>
  </si>
  <si>
    <t>Registra as receitas de natureza não-financeira originadas da concessão de garantias, avais e seguros nas operações de crédito.</t>
  </si>
  <si>
    <t>Remuneração sobre Repasse para Programas de Desenvolvimento Econômico</t>
  </si>
  <si>
    <t>Registra as receitas decorrentes de parte dos rendimentos dos empréstimos de recursos do Fundo de Amparo ao Trabalhador ao Banco Nacional de Desenvolvimento Econômico e Social - BNDES, de acordo com o art. 239 da Constituição Federal.</t>
  </si>
  <si>
    <t>Outros Serviços</t>
  </si>
  <si>
    <t>Agrega as receitas decorrentes de serviços não relacionados nos itens anteriores.</t>
  </si>
  <si>
    <t>Serviços Sujeitos à Regulação</t>
  </si>
  <si>
    <t>Agrega receitas de serviços sujeitos à regulação por parte do setor público.</t>
  </si>
  <si>
    <t>Serviços de Saneamento Básico – Abastecimento de Água.</t>
  </si>
  <si>
    <t>Registra as receitas originadas da prestação de serviços de saneamento básico. Compreende os valores referentes a tarifa de água.</t>
  </si>
  <si>
    <t>Serviços de Saneamento Básico – Esgotamento Sanitário.</t>
  </si>
  <si>
    <t>Registra as receitas originadas da prestação de serviços de saneamento básico. Compreende os valores referentes a tarifa de esgotamento sanitário.</t>
  </si>
  <si>
    <t>Serviços de Saneamento Básico – Limpeza Urbana e Manejo de Resíduos Sólidos.</t>
  </si>
  <si>
    <t>Registra as receitas originadas da prestação de serviços de saneamento básico. Compreende os valores referentes a tarifa de limpeza urbana e manejo de resíduos sólidos.</t>
  </si>
  <si>
    <t>Serviços de Saneamento Básico – Drenagem e Manejo das Águas Pluviais Urbanas.</t>
  </si>
  <si>
    <t>Registra as receitas originadas da prestação de serviços de saneamento básico. Compreende os serviços de água, esgoto, resíduos sólidos e drenagem.  </t>
  </si>
  <si>
    <t>Outros Serviços Sujeitos à Regulação</t>
  </si>
  <si>
    <t>Registra as receitas decorrentes da prestação de serviços sujeitos à regulação não especificados anteriormente.  </t>
  </si>
  <si>
    <t>Registra as receitas decorrentes de serviços não relacionados nos itens anteriores.</t>
  </si>
  <si>
    <t>Transferências Correntes</t>
  </si>
  <si>
    <t>Agrega as receitas provenientes de recursos financeiros decorrentes de doações, contratos, convênios, acordos, ajustes, termos de parceria ou outros instrumentos, quando destinados a atender despesas classificáveis como correntes.</t>
  </si>
  <si>
    <t>Transferências da União e de suas Entidades</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</si>
  <si>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</si>
  <si>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Transferências Decorrentes de Participação na Receita da União</t>
  </si>
  <si>
    <t>Cota-Parte do Fundo de Participação dos Estados e do Distrito Federal - FPE</t>
  </si>
  <si>
    <t>Registra o valor total das receitas recebidas por meio de cota-parte do fundo participação dos Estados e Distrito Federal.</t>
  </si>
  <si>
    <t>Cota-Parte do Fundo de Participação dos Municípios - FPM</t>
  </si>
  <si>
    <t>Registra o valor total das receitas recebidas por meio de cota-parte do Fundo de Participação dos Municípios (FPM).</t>
  </si>
  <si>
    <t>Cota-Parte do Fundo de Participação dos Municípios - Cota Mensal</t>
  </si>
  <si>
    <t>Registra o valor total das receitas recebidas por meio de cota-parte do Fundo de Participação dos Municípios (FPM), referente à alínea “b” do inciso I do art. 159 da Constituição Federal.</t>
  </si>
  <si>
    <t>Cota-Parte do Fundo de Participação dos Municípios - Cotas Extraordinárias</t>
  </si>
  <si>
    <t>Registra o valor total das receitas recebidas por meio de cota do Fundo de Participação dos Municípios (FPM), referentes as cotas extraordiniárias, conforme as alíneas "d", "e", "f" do inciso I do art. 159 da Constituição Federal.</t>
  </si>
  <si>
    <t>Cota-Parte do Imposto Sobre a Propriedade Territorial Rural</t>
  </si>
  <si>
    <t>Registra o valor total das receitas recebidas por meio de transferências do imposto sobre a propriedade territorial rural.</t>
  </si>
  <si>
    <t>Cota-Parte do Imposto Sobre Produtos Industrializados – Estados Exportadores de Produtos Industrializados</t>
  </si>
  <si>
    <t>Registra recebidos em decorrência da transferência constitucional do imposto sobre produtos industrializados.</t>
  </si>
  <si>
    <t>Cota-Parte da Contribuição de Intervenção no Domínio Econômico</t>
  </si>
  <si>
    <t xml:space="preserve">Registra o valor das receitas recebidas pelos Estados por meio de transferências constitucionais da contribuição de intervenção no domínio econômico (Emenda Constitucional nº 42, de 19/12/2003). </t>
  </si>
  <si>
    <t>Cota-Parte do Imposto Sobre Operações de Crédito, Câmbio e Seguro, ou Relativas a Títulos ou Valores Mobiliários – Comercialização do Ouro</t>
  </si>
  <si>
    <t>Registra o valor total das receitas recebidas por meio de cota-parte imposto sobre operações crédito câmbio e seguros.</t>
  </si>
  <si>
    <t>Transferências Decorrentes de Participação em Outras Receitas de Impostos da União</t>
  </si>
  <si>
    <t>Registra o valor de transferências decorrentes da participação em receitas de impostos da União, não especificadas anteriormente, conforme definido em legislação.</t>
  </si>
  <si>
    <t>Transferências das Compensações Financeiras pela Exploração de Recursos Naturais</t>
  </si>
  <si>
    <t>Agrega as receitas transferidas a Estados, DF e Municípios em decorrência da participação dos mesmos nas receitas oriundas de compensações financeiras pela exploração de recursos naturais, auferidas pela União, quando destinadas a atender despesas classificáveis como correntes.</t>
  </si>
  <si>
    <t>Cota-parte da Compensação Financeira pela Exploração de Recursos Hídricos</t>
  </si>
  <si>
    <t>Registra o valor da arrecadação da receita da cota-parte da compensação financeira de recursos hídricos, para fins de geração de energia elétrica.</t>
  </si>
  <si>
    <t>Cota-parte da Compensação Financeira pela Exploração de Recursos Minerais - CFEM</t>
  </si>
  <si>
    <t>Registra o valor da arrecadação da receita da cota-parte da compensação financeira de recursos minerais, para fins de aproveitamento econômico.</t>
  </si>
  <si>
    <t xml:space="preserve">Cota-parte da Compensação Financeira pela Produção de Petróleo </t>
  </si>
  <si>
    <t>Agrega o valor da arrecadação de receita com a cota-parte royalties pelo excedente da produção do petróleo.</t>
  </si>
  <si>
    <t>Cota-parte da Compensação Financeira pela Produção de Petróleo – Lei nº 7.990/89</t>
  </si>
  <si>
    <t>Registra o valor da arrecadação da receita com a cota-parte royalties – compensação financeira pela produção de petróleo.</t>
  </si>
  <si>
    <t>Cota-parte pelo Excedente da Produção do Petróleo – Lei nº 9.478/97, artigo 49, I e II</t>
  </si>
  <si>
    <t>Registra o valor da arrecadação de receita com a cota-parte royalties pelo excedente da produção do petróleo.</t>
  </si>
  <si>
    <t>Cota-parte pela Participação Especial – Lei nº 9.478/97, artigo 50</t>
  </si>
  <si>
    <t>Registra o valor da arrecadação de receita com a cota-parte royalties pela participação especial prevista na Lei nº 9.478/97, art. 50.</t>
  </si>
  <si>
    <t>Cota-Parte do Fundo Especial do Petróleo – FEP</t>
  </si>
  <si>
    <t>Registra o valor da arrecadação de receita de transferência da cota-parte do Fundo Especial do Petróleo – FEP.</t>
  </si>
  <si>
    <t>Cota-parte do bônus de assinatura de contrato de partilha de produção</t>
  </si>
  <si>
    <t>Registra o valor da arrecadação de receita com a cota-parte do bônus de assinatura de contrato de partilha de produção</t>
  </si>
  <si>
    <t>Outras Transferências decorrentes de Compensação Financeira pela Exploração de Recursos Naturais  </t>
  </si>
  <si>
    <t>Registra outras transferências destinadas a Estados, DF e Municípios em decorrência da sua participação nas receitas oriundas de compensações financeiras pela exploração de recursos naturais, auferidas pela União, quando direcionadas a atender despesas classificáveis como correntes, que não se enquadrem em outra natureza de receita mais específica.</t>
  </si>
  <si>
    <t>Transferências de Recursos do Sistema Único de Saúde – SUS </t>
  </si>
  <si>
    <t xml:space="preserve">Agrega as receitas transfereridas e destinadas ao Sistema Único de Saúde - SUS, quanso destinadas a atender despesas classificáveis como correntes </t>
  </si>
  <si>
    <t>Transferências de Recursos do Sistema Único de Saúde – SUS – Repasses Fundo a Fundo - Bloco de Manutenção das Ações e Serviços Públicos de Saúde</t>
  </si>
  <si>
    <t>Agrega o valor total das transferências correntes oriundas do Fundo Nacional de Saúde referentes ao bloco de manutenção das ações e serviços públicos de saúde, recebidos pelos Fundos de Saúde dos Estados, do Distrito Federal e dos Municípios.</t>
  </si>
  <si>
    <t>Transferências de Recursos do Bloco de Manutenção das Ações e Serviços Públicos de Saúde – Atenção Primária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</si>
  <si>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</si>
  <si>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Transferências de Recursos do Bloco de Manutenção das Ações e Serviços Públicos de Saúde – Atenção Especializada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</si>
  <si>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</si>
  <si>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Transferências de Recursos do Bloco de Manutenção das Ações e Serviços Públicos de Saúde – Vigilância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</si>
  <si>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</si>
  <si>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Transferências de Recursos do Bloco de Manutenção das Ações e Serviços Públicos de Saúde – Assistência Farmacêutica</t>
  </si>
  <si>
    <t>Registra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</si>
  <si>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Transferências de Recursos do Bloco de Manutenção das Ações e Serviços Públicos de Saúde – Gestão do SUS</t>
  </si>
  <si>
    <t>Registra o valor total de transferências correntes do bloco de manutenção das ações e serviços públicos de saúde do Fundo Nacional de Saúde (União) recebidos pelos Fundos de Saúde dos Estados, do Distrito Federal e dos Municípios, referentes a gastos com gestão do SUS.</t>
  </si>
  <si>
    <t>Transferências de Recursos do Bloco de Manutenção das Ações e Serviços Públicos de Saúde – Outros Programas</t>
  </si>
  <si>
    <t>Registra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</si>
  <si>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Repasses Fundo a Fundo - Bloco de Estruturação da Rede de Serviços Públicos de Saúde</t>
  </si>
  <si>
    <t>Agrega o valor total das transferências correntes oriundas do Fundo Nacional de Saúde referentes ao bloco de estruturação da rede de serviços públicos de saúde, recebidos pelos Fundos de Saúde dos Estados, do Distrito Federal e dos Municípios.</t>
  </si>
  <si>
    <t>Transferências de Recursos do Bloco de Estruturação da Rede de Serviços Públicos de Saúde - Atenção Primária</t>
  </si>
  <si>
    <t>Registra o valor das transferências correntes da União recebidas pelos Estados, Distrito Federal e Municípios, referentes ao bloco de estruturação da rede de serviços do Sistema Único de Saúde – SUS, destinados à atenção primária em saúde.</t>
  </si>
  <si>
    <t>Transferências de Recursos do Bloco de Estruturação da Rede de Serviços Públicos de Saúde - Atenção Especializada</t>
  </si>
  <si>
    <t>Registra o valor das transferências correntes da União recebidas pelos Estados, Distrito Federal e Municípios, referentes ao bloco de estruturação da rede de serviços do Sistema Único de Saúde – SUS, destinados à atenção especializada em saúde.</t>
  </si>
  <si>
    <t>Transferências de Recursos do Bloco de Estruturação da Rede de Serviços Públicos de Saúde - Vigilância em Saúde</t>
  </si>
  <si>
    <t>Registra o valor das transferências correntes da União recebidas pelos Estados, Distrito Federal e Municípios, referentes ao bloco de estruturação da rede de serviços do Sistema Único de Saúde – SUS, destinados à Vigilância em Saúde.</t>
  </si>
  <si>
    <t>Transferências de Recursos do Bloco de Estruturação da Rede de Serviços Públicos de Saúde - Assistência Farmacêutica</t>
  </si>
  <si>
    <t>Registra o valor das transferências correntes da União recebidas pelos Estados, Distrito Federal e Municípios, referentes ao bloco de estruturação da rede de serviços do Sistema Único de Saúde – SUS, destinados à Assistência Farmacêutica.</t>
  </si>
  <si>
    <t>Transferências de Recursos do Bloco de Estruturação da Rede de Serviços Públicos de Saúde - Gestão do SUS</t>
  </si>
  <si>
    <t>Registra o valor das transferências correntes da União recebidas pelos Estados, Distrito Federal e Municípios, referentes ao bloco de estruturação da rede de serviços do Sistema Único de Saúde – SUS, destinados à Gestão do SUS.</t>
  </si>
  <si>
    <t>Transferências de Recursos do Bloco de Estruturação da Rede de Serviços Públicos de Saúde - Outros Programas</t>
  </si>
  <si>
    <t>Registra o valor das transferências correntes da União recebidas pelos Estados, Distrito Federal e Municípios, referentes ao bloco de estruturação da rede de serviços do Sistema Único de Saúde – SUS, destinados a outros programas não especificados nas classificações anteriores.</t>
  </si>
  <si>
    <t>Outras Transferências de Recursos do Sistema Único de Saúde - SUS</t>
  </si>
  <si>
    <t>Registra o valor das transferências correntes da União recebidas pelos Estados, Distrito Federal e Municípios, referentes ao bloco de estruturação da rede de serviços do Sistema Único de Saúde – SUS, que não se enquadrem em outra natureza de receita mais específica.</t>
  </si>
  <si>
    <t>Transferências de Recursos do Fundo Nacional do Desenvolvimento da Educação – FNDE  </t>
  </si>
  <si>
    <t>Agrega o valor total dos recursos de transferências da União recebidos pelos Estados, Distrito Federal e Municípios, relativos ao Fundo Nacional do Desenvolvimento da Educação – FNDE, compreendendo os repasses referentes ao salário-educação e demais programas do FNDE.</t>
  </si>
  <si>
    <t>Transferências do Salário-Educação</t>
  </si>
  <si>
    <t>Registra o valor dos recursos de transferência da União para os Estados, Distrito Federal e Municípios a título de Salário-Educação, na forma da Lei 10.832/03.</t>
  </si>
  <si>
    <t>Transferências Diretas do FNDE referentes ao Programa Dinheiro Direto na Escola – PDDE</t>
  </si>
  <si>
    <t xml:space="preserve">Registra o valor dos recursos de transferências da União aos Estados, Distrito Federal e Municípios referentes ao Programa Dinheiro Direto na Escola – PDDE. </t>
  </si>
  <si>
    <t>Transferências referentes ao Programa Nacional de Alimentação Escolar – PNAE</t>
  </si>
  <si>
    <t>Registra o valor dos recursos de transferências da União aos Estados, Distrito Federal e Municípios, referentes ao Programa Nacional de Alimentação Escolar – PNAE.</t>
  </si>
  <si>
    <t>Transferências referentes ao Programa Nacional de Apoio ao Transporte do Escolar – PNATE</t>
  </si>
  <si>
    <t>Registra o valor dos recursos de transferências da União aos Estados, Distrito Federal e Municípios, referentes ao Programa Nacional de Apoio ao Transporte Escolar – PNATE . Lei nº 10.880, de 09/06/04.</t>
  </si>
  <si>
    <t>Transferências referentes ao Programa Nacional de Inclusão de Jovens - Projovem</t>
  </si>
  <si>
    <t>Agrega o valor dos recursos de transferências da União aos Estados, Distrito Federal e Municípios, referentes ao Programa Nacional de Inclusão de Jovens – Projovem.</t>
  </si>
  <si>
    <t>Transferências  referentes ao Programa Nacional de Inclusão de Jovens - Projovem Urbano</t>
  </si>
  <si>
    <t>Registra o valor dos recursos de transferências da União aos Estados, Distrito Federal e Municípios, referentes ao Programa Nacional de Inclusão de Jovens - Projovem Urbano. Lei nº 11.692, de 10 de junho de 2008.</t>
  </si>
  <si>
    <t>Transferências referentes ao Programa Nacional de Inclusão de Jovens - Projovem Campo</t>
  </si>
  <si>
    <t>Registra o valor dos recursos de transferências da União aos Estados, Distrito Federal e Municípios, referentes ao Programa Nacional de Inclusão de Jovens - Projovem Campo. Lei nº 11.692, de 10 de junho de 2008.</t>
  </si>
  <si>
    <t>Transferências referentes ao Programa Brasil Alfabetizado - PBA</t>
  </si>
  <si>
    <t>Registra o valor dos recursos de transferências da União aos Estados, Distrito Federal e Municípios, referentes ao Programa Brasil Alfabetizado - PBA . Lei n° 10.880, de 09 de junho de 2004.</t>
  </si>
  <si>
    <t>Transferências referentes ao  Programa de Apoio aos Sistemas de Ensino para Atendimento à Educação de Jovens e Adultos - PEJA</t>
  </si>
  <si>
    <t>Registra o valor dos recursos de transferências da União aos Estados, Distrito Federal e Municípios, referentes ao Programa de Apoio aos Sistemas de Ensino para Atendimento à Educação de Jovens e Adultos - PEJA. Lei n° 10.880, de 9 de junho de 2004.</t>
  </si>
  <si>
    <t>Transferências referentes ao  Programa Nacional de Saúde do Escolar - PNSE</t>
  </si>
  <si>
    <t>Registra o valor dos recursos de transferências da União aos Estados, Distrito Federal e Municípios, referentes ao Programa Nacional de Saúde do Escolar.</t>
  </si>
  <si>
    <t>Transferências referentes ao Programa de Apoio a Aquisição de Equipamentos para a Rede Pública de Ensino Fundamental</t>
  </si>
  <si>
    <t>Registra o valor dos recursos de transferências da União aos Estados, Distrito Federal e Municípios, referentes ao Programa de Apoio a Aquisição de Equipamentos para a Rede Pública de Ensino Fundamental.</t>
  </si>
  <si>
    <t>Transferências referentes ao Programa de Apoio à Reestruturação da Rede Física Pública da Educação Básica  - REESTFÍSICA</t>
  </si>
  <si>
    <t>Registra o valor dos recursos de transferências da União aos Estados, Distrito Federal e Municípios, referentes ao Programa de Apoio à Reestruturação da Rede Física Pública da Educação Básica – REESTFÍSICA.</t>
  </si>
  <si>
    <t>Outras Transferências Diretas do Fundo Nacional do Desenvolvimento da Educação - FNDE</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</si>
  <si>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</si>
  <si>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Transferências de Recursos de Complementação da União ao Fundo de Manutenção e Desenvolvimento da Educação Básica e de Valorização dos Profissionais da Educação – FUNDEB </t>
  </si>
  <si>
    <t>Agrega o valor total dos recursos de transferências da União para complementação do FUNDEB, recebidos pelos Estados, Distrito Federal e Municípios, não podendo ser utilizado este item para o registro do ganho apurado nas operações do FUNDEB.</t>
  </si>
  <si>
    <t>Transferências de Recursos de Complementação da União ao Fundeb – VAAT</t>
  </si>
  <si>
    <t>Registra o valor recebido a título da complementação efetuada pela União ao Fundeb na modalidade Valor Anual Total por Aluno (VAAT), conforme art. 5º, II e art. 6º, II da Lei nº 14.113/2020. </t>
  </si>
  <si>
    <t>Transferências de Recursos de Complementação da União ao Fundeb – VAAF</t>
  </si>
  <si>
    <t>Registra o valor recebido a título da complementação efetuada pela União ao Fundeb na modalidade Valor Anual por Aluno (VAAF), conforme art. 5º, I e art. 6º, I da Lei nº 14.113/2020. </t>
  </si>
  <si>
    <t>Transferências de Recursos de Complementação da União ao Fundeb – VAAR</t>
  </si>
  <si>
    <t>Registra o valor recebido a título da complementação efetuada pela União ao Fundeb na modalidade VAAR, conforme art. 5º, III e art. 6º, III da Lei nº 14.113/2020. </t>
  </si>
  <si>
    <t>Transferências de Recursos do Fundo Nacional de Assistência Social – FNAS </t>
  </si>
  <si>
    <t>Agrega o valor total dos recursos de transferências correntes da União recebidos pelos Estados, Distrito Federal e Municípios, referentes ao Fundo Nacional de Assistência Social – FNAS.</t>
  </si>
  <si>
    <t>Transferências de Recursos do Fundo Nacional de Assistência Social – FNAS</t>
  </si>
  <si>
    <t>Registra o valor total dos recursos de transferências correntes da União recebidos pelos Estados, Distrito Federal e Municípios, referentes ao Fundo Nacional de Assistência Social – FNAS.</t>
  </si>
  <si>
    <t>Transferências de Convênios da União e de Suas Entidades</t>
  </si>
  <si>
    <t>Agrega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</si>
  <si>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para o Sistema Único de Saúde – SUS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</si>
  <si>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</si>
  <si>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Destinadas a Programas de Educação</t>
  </si>
  <si>
    <t>Registra o valor da receita de transferências de convênios da União destinadas a programas de educação.</t>
  </si>
  <si>
    <t>Transferências de Convênios da União Destinadas a Programas de Assistência Social</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</si>
  <si>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</si>
  <si>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Transferências de Convênios da União Destinadas a Programas de Combate à Fome</t>
  </si>
  <si>
    <t>Registra o valor da receita de transferências de convênios da União destinadas a programas de combate à Fome.</t>
  </si>
  <si>
    <t>Transferências de Convênios da União Destinadas a Programas de Saneamento Básico</t>
  </si>
  <si>
    <t>Registra o valor da receita de transferências de convênios da União destinadas a programas de saneamento básico.</t>
  </si>
  <si>
    <t>Outras Transferências de Convênios da União e de Suas Entidades</t>
  </si>
  <si>
    <t>Registra o valor da receita de transferências de convênios da União e de suas Entidades não especificados anteriormente.</t>
  </si>
  <si>
    <t>Outras Transferências de Recursos da União e de suas Entidades</t>
  </si>
  <si>
    <t>Agrega o valor total de outras transferências de recursos da União e de suas Entidades</t>
  </si>
  <si>
    <t>Transferências da União a Consórcios Públicos</t>
  </si>
  <si>
    <t>Registra a receita repassada pela União a consórcios públicos, mediante contrato ou outro instrumento.</t>
  </si>
  <si>
    <t>Transferências de Recursos do Fundo Penitenciário Nacional - FUNPEN</t>
  </si>
  <si>
    <t>Registra o valor da receita das transferências de recursos do Fundo Penitenciário Nacional - FUNPEN, a título de transferência obrigatória aos Estados, Distrito Federal e Municípios.</t>
  </si>
  <si>
    <t xml:space="preserve">Transferências de Recursos do Fundo Nacional de Segurança Pública - FNSP </t>
  </si>
  <si>
    <t>Agrega as transferências dos recursos do FNSP destinadas aos Estados, ao Distrito Federal e aos Municípios repassadas aos entes federativos, nos termos da legislação em vigor.</t>
  </si>
  <si>
    <t>Transferências de Recursos do Fundo Nacional de Segurança Pública - FNSP - Obrigatórias</t>
  </si>
  <si>
    <t>Registra 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</si>
  <si>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Transferências de Recursos do Fundo Nacional de Segurança Pública - FNSP - Acordadas</t>
  </si>
  <si>
    <t>Registra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</si>
  <si>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Outras Transferências para Segurança Pública</t>
  </si>
  <si>
    <t>Registra as demais transferências para a área de segurança pública que não se enquadrem nos itens de natureza de receita anteriores.</t>
  </si>
  <si>
    <t>Transferências Decorrentes de Decisão Judicial (precatórios) Relativas ao Fundo de Manutenção e Desenvolvimento do Ensino Fundamental e de Valorização do Magistério – FUNDEF</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</si>
  <si>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</si>
  <si>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Transferência Especial da União</t>
  </si>
  <si>
    <t>Registra as receitas das transferências da União provenientes de emendas individuais impositivas ao orçamento da União, nos termos do art. 166-A, inciso I, da Constituição Federal.</t>
  </si>
  <si>
    <t>Transferência Obrigatória Decorrente da Lei Complementar nº 176/2020</t>
  </si>
  <si>
    <t>Registra as receitas provenientes das transferências obrigatórias da União, decorrentes do disposto na Lei complementar nº 176, de 29 de dezembro de 2020</t>
  </si>
  <si>
    <t>Transferência de Recursos do Fundo de Amparo ao Trabalhador - FAT</t>
  </si>
  <si>
    <t>Registra as receitas provenientes de transferências recursos do Fundo de Amparo ao Trabalhador - FAT</t>
  </si>
  <si>
    <t>Transferências da Política Nacional Aldir Blanc de Fomento à Cultura - Lei nº 14.399/2022</t>
  </si>
  <si>
    <t>Registra as transferências referentes à Política Nacional Aldir Blanc de Fomento à Cultura - Lei nº 14.399/2022</t>
  </si>
  <si>
    <t>Auxílio Financeiro - Outorga Crédito Tributário ICMS - Art. 5º, Inciso V, EC nº 123/2022</t>
  </si>
  <si>
    <t>Registra as receitas referentes ao auxílio financeiro – Outorga Crédito Tributário ICMS – Art. 5º, Inciso V, EC nº 123/2022</t>
  </si>
  <si>
    <t>Transferência da Compensação Financeira das Perdas com Arrecadação de ICMS- Art. 3º, §4º, LC 194/2022</t>
  </si>
  <si>
    <t>Registra a transferência da oompensação financeira das perdas com arrecadação de ICMS- Art. 3º, §4º, LC 194/2022</t>
  </si>
  <si>
    <t>Transferência da Compensação Financeira das Perdas com Arrecadação de ICMS referente à apropriação da parcela da CFEM devida à União - Art. 3º,  §5º, LC 194/2022</t>
  </si>
  <si>
    <t>Registra a transferência da compensação financeira das perdas com arrecadação de ICMS referente à apropriação da parcela da CFEM devida à União - Art. 3º,  §5º, LC 194/2022</t>
  </si>
  <si>
    <t>Registra o valor total das receitas recebidas por meio de outras transferências da União que não se enquadram nos itens anteriores.</t>
  </si>
  <si>
    <t>Transferências dos Estados e do Distrito Federal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</si>
  <si>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</si>
  <si>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Participação na Receita dos Estados e Distrito Federal</t>
  </si>
  <si>
    <t>Agrega as receitas transferidas a Municípios em decorrência da participação dos mesmso nas receitas tributárias auferidas por Estados e DF, quando destinadas a atender despesas classificáveis como correntes.</t>
  </si>
  <si>
    <t>Cota-Parte do ICMS</t>
  </si>
  <si>
    <t>Registra o valor da arrecadação de receita de transferência da participação de municípios na arrecadação do Imposto sobre a Circulação de Mercadorias e Prestação de Serviços – ICMS, pelo estado.</t>
  </si>
  <si>
    <t>Cota-Parte do IPVA</t>
  </si>
  <si>
    <t>Registra o valor da arrecadação de receita de transferência da participação de municípios na arrecadação do Imposto sobre a Propriedade de Veículos Automotores – IPVA, pelo estado.</t>
  </si>
  <si>
    <t>Cota-Parte do IPI - Municípios</t>
  </si>
  <si>
    <t>Registra o valor recebido pelo município decorrente da participação deste na Cota-Parte do Estado na arrecadação do Imposto sobre Produtos Industrializados – IPI realizada pela União.</t>
  </si>
  <si>
    <t>Registra o valor total das receitas recebidas pelos Municípios por meio de transferências constitucionais da contribuição de intervenção no domínio econômico (Emenda Constitucional nº 42, de 19/12/2003).</t>
  </si>
  <si>
    <t>Transferências Decorrentes de Participação em Outras Receitas de Impostos dos Estados e do Distrito Federal</t>
  </si>
  <si>
    <t>Registra o valor de transferências decorrentes da participação em receitas de impostos dos Estados e do Distrito Federal, não especificadas anteriormente, conforme definido em legislação.</t>
  </si>
  <si>
    <t xml:space="preserve">Transferências das Compensações Financeiras pela Exploração de Recursos Naturais </t>
  </si>
  <si>
    <t>Agrega as receitas transferidas a Municípios em decorrência da participação dos mesmos nas receitas oriundas de compensações financeiras pela exploração de recursos naturais, auferidas por Estados e DF, quando destinadas a atender despesas classificáveis como correntes.</t>
  </si>
  <si>
    <t>Cota-parte da Compensação Financeira de Recursos Hídricos</t>
  </si>
  <si>
    <t>Registra o valor da arrecadação da receita com a cota-parte da compensação financeira de recursos hídricos.</t>
  </si>
  <si>
    <t>Cota-parte da Compensação Financeira de Recursos Minerais - CFEM</t>
  </si>
  <si>
    <t>Registra o valor da arrecadação da receita com a cota-parte da compensação financeira de recursos minerais.</t>
  </si>
  <si>
    <t xml:space="preserve">Cota-parte Royalties – Compensação Financeira pela Produção do Petróleo </t>
  </si>
  <si>
    <t>Registra o valor da arrecadação com a cota-parte royalties – compensação financeira pela produção do petróleo.</t>
  </si>
  <si>
    <t>Outras Transferências Decorrentes de Compensações Financeiras</t>
  </si>
  <si>
    <t>Registra o valor da arrecadação de receita com outras transferências decorrentes de compensações financeiras.</t>
  </si>
  <si>
    <t>Transferências de Recursos do Sistema Único de Saúde – SUS</t>
  </si>
  <si>
    <t>Agrega as receitas transferidas a Estados, DF e Municípios destinadas ao Sistema Único de Saúde - SUS, quando destinadas a atender despesas classificáveis como correntes.</t>
  </si>
  <si>
    <t>Registra os valores das receitas recebidas dos Estados no âmbito do Sistema único de Saúde – SUS.</t>
  </si>
  <si>
    <t>Transferências de Convênios dos Estados e DF e de Suas Entidades</t>
  </si>
  <si>
    <t>Agrega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</si>
  <si>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Convênios dos Estados e DF e de Suas Entidades para Órgãos e Entidades da União</t>
  </si>
  <si>
    <t>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</si>
  <si>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Convênios dos Estados e DF para o Sistema Único de Saúde – SUS</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</si>
  <si>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</si>
  <si>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Transferências de Convênios dos Estados Destinadas a Programas de Educação</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</si>
  <si>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</si>
  <si>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Outras Transferências de Convênios dos Estados e DF e de Suas Entidades</t>
  </si>
  <si>
    <t>Registra o valor dos recursos oriundos de convênios firmados, com ou sem contraprestações de serviços com Estados ou com o Distrito Federal e respectivas entidades públicas, para realização de objetivos de interesse comum dos partícipes, destinados a custear despesas correntes,não especificados anteriormente.</t>
  </si>
  <si>
    <t>Outras Transferências dos Estados e Distrito Federal</t>
  </si>
  <si>
    <t>Agrega as receitas provenientes de transferências dos Estados e do DF que não se enquadrem em outra natureza de receita mais específica, quando destinadas a atender despesas classificáveis como correntes.</t>
  </si>
  <si>
    <t>Transferências de Estados a Consórcios Públicos</t>
  </si>
  <si>
    <t>Registra a receita repassada pelos Estados a consórcios públicos, mediante contrato ou outro instrumento.</t>
  </si>
  <si>
    <t>Transferências de Estados destinadas à Assistência Social</t>
  </si>
  <si>
    <t>Registra a receita repassada pelos Estados aos demais entes destinadas à Assistência Social.</t>
  </si>
  <si>
    <t>Transferências de Recursos Destinados a Programas de Educação</t>
  </si>
  <si>
    <t>Registra o valor total dos recursos recebidos pelas demais esferas de governo e respectivas entidades da administração descentralizada, destinados a programas de educação, transferidos pelos Estados, exceto as transferências de convênios</t>
  </si>
  <si>
    <t>Cota-Parte da Transferência da Compensação Financeira das Perdas com Arrecadação de ICMS - LC nº 194/2022</t>
  </si>
  <si>
    <t>Registra o valor referente a cota-parte da transferência da compensação financeira das perdas com arrecadação de ICMS - LC nº 194/2022</t>
  </si>
  <si>
    <t>Outras Transferências dos Estados e DF</t>
  </si>
  <si>
    <t>Registra as receitas provenientes de transferências dos Estados e do DF que não se enquadrem em outra natureza de receita mais específica, quando destinadas a atender despesas classificáveis como correntes.</t>
  </si>
  <si>
    <t>Transferências dos Municípios e de suas Entidades</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</si>
  <si>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</si>
  <si>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Agrega as receitas transferidas pela União e destinadas ao Sistema Único de Saúde - SUS, quando destinadas a atender despesas classificáveis como correntes.</t>
  </si>
  <si>
    <t>Registra o valor total dos recursos de transferências de municípios para municípios, referente ao Sistema Único de Saúde – SUS, exceto as transferências vinculadas a convênios.</t>
  </si>
  <si>
    <t>Transferências de Convênios dos Municípios e de Suas Entidades</t>
  </si>
  <si>
    <t>Agrega s receitas provenientes de recursos financeiros recebidos de Municípios ou de suas entidades, decorrentes de convênios, quando destinadas a atender despesas classificáveis como correntes.</t>
  </si>
  <si>
    <t>Transferências de Convênios dos Municípios e de Suas Entidades para Órgãos e Entidades da União</t>
  </si>
  <si>
    <t>Registra os receitas provenientes de recursos financeiros recebidos de Municípios ou de suas entidades, decorrentes de convênios, quando destinadas a atender despesas classificáveis como correntes.</t>
  </si>
  <si>
    <t>Transferências de Convênios dos Municípios para o Sistema Único de Saúde – SUS</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</si>
  <si>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</si>
  <si>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Transferências de Convênios dos Municípios destinadas a Programas de Educação</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</si>
  <si>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</si>
  <si>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Outras Transferências de Convênios dos Municípios e de Suas Entidades</t>
  </si>
  <si>
    <t>Registra o valor dos recursos oriundos de convênios firmados, com ou sem contraprestações de serviços com Municípios e suas entidades públicas, para realização de objetivos de interesse comum dos partícipes, destinados a custear despesas correntes, não especificados anteriormente.</t>
  </si>
  <si>
    <t>Outras Transferências dos Municípios</t>
  </si>
  <si>
    <t>Agrega as receitas provenientes de transferências dos Municípios que não se enquadrem em outra natureza de receita mais específica, quando destinadas a atender despesas classificáveis como correntes.</t>
  </si>
  <si>
    <t>Transferências de Municípios a Consórcios Públicos</t>
  </si>
  <si>
    <t>Registra a receita repassada pelos Municípios a consórcios públicos, mediante contrato ou outro instrumento.</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</si>
  <si>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</si>
  <si>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Transferências de Instituições Privadas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</si>
  <si>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</si>
  <si>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Instituições Privadas para Órgãos e Entidades da União</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</si>
  <si>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</si>
  <si>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Convênios de Instituições Privadas para Programas de Saúde</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</si>
  <si>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</si>
  <si>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Transferências de Convênios de Instituições Privadas para Programas de Educação</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</si>
  <si>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</si>
  <si>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Outras Transferências de Instituições Privadas</t>
  </si>
  <si>
    <t>Registra as receitas provenientes de recursos financeiros recebidos de instituições dotadas de personalidade jurídica de direito privado  quando destinados a atender despesas classificáveis como correntes, não especificados anteriormente.</t>
  </si>
  <si>
    <t>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</si>
  <si>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</si>
  <si>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Transferências de Recursos do Fundo de Manutenção e Desenvolvimento da Educação Básica e de Valorização dos Profissionais da Educação - FUNDEB</t>
  </si>
  <si>
    <t>Agrega o valor total dos recursos de transferências recebidos diretamente do FUNDEB, pelos Estados, Distrito Federal e Municípios, independente do valor que foi deduzido no ente para a formação do FUNDEB.</t>
  </si>
  <si>
    <t>Transferências de Recursos do Fundo de Manutenção e Desenvolvimento da Educação Básica e de Valorização dos Profissionais da Educação – FUNDEB</t>
  </si>
  <si>
    <t>Registra o valor total dos recursos de transferências recebidos diretamente do FUNDEB, pelos Estados, Distrito Federal e Municípios, independente do valor que foi deduzido no ente para a formação do FUNDEB.</t>
  </si>
  <si>
    <t>Demais 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</si>
  <si>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destinadas a atender despesas classificáveis como correntes.</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</si>
  <si>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</si>
  <si>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Transferências do Exterior</t>
  </si>
  <si>
    <t>Agrega as receitas provenientes de recursos financeiros recebidos do exterior, decorrentes de doações, contratos, acordos, ajustes ou outros instrumentos, quando destinados a atender despesas classificáveis como correntes.</t>
  </si>
  <si>
    <t xml:space="preserve">Transferências do Exterior </t>
  </si>
  <si>
    <t>Transferências do Exterior para Órgãos e Entidades da União</t>
  </si>
  <si>
    <t>Registra as receitas provenientes de recursos financeiros recebidos do exterior, decorrentes de doações, contratos, acordos, ajustes ou outros instrumentos, quando destinados a atender despesas classificáveis como correntes.</t>
  </si>
  <si>
    <t>Transferências de Convênios do Exterior - Programas de Saúde</t>
  </si>
  <si>
    <t>Registra o valor total dos recursos oriundos de convênios firmados com organismos e fundos internacionais, governos estrangeiros e instituições privadas internacionais, especificamente destinados a programas de saúde.</t>
  </si>
  <si>
    <t>Transferências de Convênios do Exterior - Programas de Educação</t>
  </si>
  <si>
    <t>Registra o valor total dos recursos oriundos de convênios firmados com organismos e fundos internacionais, governos estrangeiros e instituições privadas internacionais, especificamente destinados a programas de educação.</t>
  </si>
  <si>
    <t>Outras Transferências do Exterior</t>
  </si>
  <si>
    <t>Registra as receitas provenientes de recursos financeiros recebidos do exterior, decorrentes de doações, contratos, acordos, ajustes ou outros instrumentos, quando destinados a atender despesas classificáveis como correntes, que não se enquadrem em outra natureza de receita mais específica.</t>
  </si>
  <si>
    <t>Demais Transferências Correntes</t>
  </si>
  <si>
    <t>Agrega as receitas provenientes de demais transferências correntes.</t>
  </si>
  <si>
    <t>Transferências de Pessoas Físicas</t>
  </si>
  <si>
    <t>Agrega as receitas provenientes de recursos financeiros recebidos de pessoas físicas, decorrentes de doações, contratos, acordos, ajustes ou outros instrumentos, quando destinados a atender despesas classificáveis como correntes.</t>
  </si>
  <si>
    <t>Transferências de Pessoas Físicas para Órgãos e Entidades da União</t>
  </si>
  <si>
    <t>Registra as receitas provenientes de recursos financeiros recebidos de pessoas físicas, decorrentes de doações, contratos, acordos, ajustes ou outros instrumentos, quando destinados a atender despesas classificáveis como correntes.</t>
  </si>
  <si>
    <t>Transferências de Pessoas Físicas -  Programas de Saúde</t>
  </si>
  <si>
    <t>Registra o valor total dos recursos financeiros recebidos de pessoas físicas, decorrentes de doações, contratos, acordos, ajustes ou outros instrumentos, quando destinados a atender despesas especificamente destinados a programas de saúde.</t>
  </si>
  <si>
    <t>Transferências de Pessoas Físicas - - Programas de Educação</t>
  </si>
  <si>
    <t>Registra o valor total dos recursos financeiros recebidos de pessoas físicas, decorrentes de doações, contratos, acordos, ajustes ou outros instrumentos, quando destinados a atender despesas especificamente destinados a programas de educação.</t>
  </si>
  <si>
    <t>Outras Transferências de Pessoas Físicas</t>
  </si>
  <si>
    <t>Registra as receitas provenientes de recursos financeiros recebidos de pessoas físicas, decorrentes de doações, contratos, acordos, ajustes ou outros instrumentos, quando destinados a atender despesas classificáveis como correntes, que não se enquadrem em outra natureza de receita mais específica.</t>
  </si>
  <si>
    <t>Transferências Provenientes de Depósitos Não Identificados</t>
  </si>
  <si>
    <t>Agrega as receitas provenientes de depósitos não identificados, decorrentes de doações, quando destinados a atender despesas classificáveis como correntes.</t>
  </si>
  <si>
    <t>Registra as receitas provenientes de depósitos não identificados, decorrentes de doações, quando destinados a atender despesas classificáveis como correntes.</t>
  </si>
  <si>
    <t>Outras Transferências Correntes</t>
  </si>
  <si>
    <t>Agrega as receitas provenientes de transferências correntes que não se enquadram nos itens anteriores.</t>
  </si>
  <si>
    <t>Registra as receitas provenientes de transferências correntes não especificados anteriormente.</t>
  </si>
  <si>
    <t>Outras Receitas Correntes</t>
  </si>
  <si>
    <t>Agrega recursos não classificáveis nas origens de receitas correntes anteriores.</t>
  </si>
  <si>
    <t>Multas Administrativas, Contratuais e Judiciais</t>
  </si>
  <si>
    <t>Agrega receitas decorrentes de multas de caráter punitivo aplicadas por órgãos ou entidades.</t>
  </si>
  <si>
    <t>Agrega as receitas decorrentes de multas de caráter punitivo aplicadas por órgãos ou entidades.</t>
  </si>
  <si>
    <t>Multas Previstas em Legislação Específica</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</si>
  <si>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</si>
  <si>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Multas Previstas na Lei Geral das Telecomunicações</t>
  </si>
  <si>
    <t>Agrega as receitas decorrentes de multas aplicadas por infração à Lei Geral de Telecomunicações - LGT e cometidas por concessionários de serviços de telecomunicações e de radiodifusão.</t>
  </si>
  <si>
    <t>Multas Previstas na Lei Geral das Telecomunicações - Não Proveniente da Utilização de Posições Orbitais</t>
  </si>
  <si>
    <t>Registra as receitas decorrentes de multas aplicadas por infração à Lei Geral de Telecomunicações - LGT e cometidas por concessionários de serviços de telecomunicações e de radiodifusão e que não são provenientes de posições orbitais.</t>
  </si>
  <si>
    <t>Multas Previstas na Lei Geral das Telecomunicações - Proveniente da Utilização de Posições Orbitais</t>
  </si>
  <si>
    <t>Registra as receitas decorrentes de multas aplicadas por infração à Lei Geral de Telecomunicações - LGT e cometidas por concessionários de serviços de telecomunicações e de radiodifusão e que são provenientes de posições orbitais.</t>
  </si>
  <si>
    <t>Multas Previstas na Legislação do Seguro-Desemprego e Abono Salarial</t>
  </si>
  <si>
    <t>Registra receitas decorrentes de multas aplicadas por infração à legislação do seguro desemprego e abono salarial.</t>
  </si>
  <si>
    <t>Multas Previstas na Legislação sobre Defesa dos Direitos Difusos</t>
  </si>
  <si>
    <t>Registra as receitas oriundas de multas aplicadas por infrações à legislação sobre defesa de direitos difusos.</t>
  </si>
  <si>
    <t>Multas Previstas em Lei por Infrações no Setor de Energia Elétrica</t>
  </si>
  <si>
    <t>Registra Multas aplicadas pela ANEEL (auto de infração) a Concessionárias, Permissionárias e Autorizadas de Energia Elétrica</t>
  </si>
  <si>
    <t>Multas por Danos Ambientais</t>
  </si>
  <si>
    <t>Agrega receitas provenientes de multas aplicadas por condutas e atividades lesivas ao meio ambiente.</t>
  </si>
  <si>
    <t>Multas Administrativas por Danos Ambientais</t>
  </si>
  <si>
    <t>Registra receitas provenientes de sanções administrativas derivadas de condutas e atividades lesivas ao meio ambiente aplicadas por órgãos fiscalizadores.</t>
  </si>
  <si>
    <t>Multas Judiciais por Danos Ambientais</t>
  </si>
  <si>
    <t>Registra receitas decorrentes de multas aplicadas por determinação judicial, relativas a condutas e atividades lesivas ao meio ambiente.</t>
  </si>
  <si>
    <t>Multas Aplicadas pelos Tribunais de Contas</t>
  </si>
  <si>
    <t>Registra multas aplicadas por Tribunais de Contas pelo não cumprimento a decisão daqueles Tribunais.</t>
  </si>
  <si>
    <t>Multas Decorrentes de Sentenças Judiciais</t>
  </si>
  <si>
    <t>Registra receitas decorrentes de multas aplicadas no âmbito de processos judiciais.</t>
  </si>
  <si>
    <t>Multas e Juros Previstos em Contratos</t>
  </si>
  <si>
    <t>Registra receitas de multas e juros de mora destinados à indenização pelo atraso no cumprimento de obrigação e multas de caráter punitivo ou moratório decorrentes de inobservância de obrigações contratuais.</t>
  </si>
  <si>
    <t>Multas Previstas na Legislação sobre Regime de Previdência Privada Complementar</t>
  </si>
  <si>
    <t>Registra receitas decorrentes de multas aplicadas pelo descumprimento da obrigatoriedade de que trata a legislação sobre regime de previdência privada complementar.</t>
  </si>
  <si>
    <t>Multa por Descumprimento de Obrigação Previdenciária Acessória</t>
  </si>
  <si>
    <t>Registra as receitas decorrentes da inobservância ou descumprimento de obrigações acessórias previstas na legislação previdenciária, tais como multas relacionadas ao atraso no envio de informações da Guia de Recolhimento do Fundo de Garantia por Tempo de Serviço e Informações à Previdência Social - GFIP; multas relacionadas à falta de envio, pelos titulares de Cartórios de Registro Civil de Pessoas Naturais à Previdência Social, do registro dos óbitos ocorridos no mês imediatamente anterior; multas relacionadas à não comunicação, pela empresa, de ocorrência de acidente de trabalho ou morte de seus empregados; multas relacionadas à situação em que o empregador não desconta ou desconta em atraso, da remuneração dos segurados ao seu serviço, a importância proveniente de dívida ou responsabilidade por eles contraída junto à seguridade social, relativa a benefícios pagos indevidamente; e multas aplicadas pelo juiz ou tribunal ao litigante de má-fé nos casos em que o INSS figura como parte no processo, dentre outras.</t>
  </si>
  <si>
    <t>Multas Previstas na Legislação Antidrogas</t>
  </si>
  <si>
    <t>Registra as receitas que se originaram de multas por infração às normas de controle e fiscalização sobre produtos químicos que direta ou indiretamente possam ser destinados à elaboração ilícita de substâncias entorpecentes, psicotrópicas ou que determinem dependência física ou psíquica.</t>
  </si>
  <si>
    <t>Multas Previstas na Legislação Anticorrupção</t>
  </si>
  <si>
    <t>Agrega as receitas que se originaram de multas por infrações cometidas por pessoas jurídicas consideradas responsáveis pelos atos lesivos previstos na Lei nº 12.846, de 2013.</t>
  </si>
  <si>
    <t>Multas da Legislação Anticorrupção Oriundas de Processos Administrativos de Responsabilização</t>
  </si>
  <si>
    <t>Registra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</si>
  <si>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Multas da Legislação Anticorrupção Oriundas de Acordos de Leniência</t>
  </si>
  <si>
    <t>Registra as receitas que se originaram de multas por infração cometidas por pessoas jurídicas consideradas responsáveis pelos atos lesivos previstos na Lei nº 12.846, de 2013, aplicadas através do Acordo de Leniência previsto no §2º do art. 16 da Lei nº 12.846, de 2013.</t>
  </si>
  <si>
    <t>Multas Previstas no Código de Trânsito Brasileiro - CTB</t>
  </si>
  <si>
    <t>Registra receitas decorrentes de multas aplicadas por infração ao Código de Trânsito Brasileiro - CTB</t>
  </si>
  <si>
    <t>Indenizações, Restituições e Ressarcimentos</t>
  </si>
  <si>
    <t>Agrega as receitas oriundas de indenizações, restituições e ressarcimentos ao ente público.</t>
  </si>
  <si>
    <t>Indenizações</t>
  </si>
  <si>
    <t>Agrega as receitas advindas da reparação por perdas ou danos causados ao ente público.</t>
  </si>
  <si>
    <t>Indenizações por Danos Causados ao Patrimônio Público</t>
  </si>
  <si>
    <t>Registra o valor dos recursos recebidos como indenização por danos causados ao patrimônio público ou indenização por Posse/Ocupação Ilícita de Bens da União.</t>
  </si>
  <si>
    <t>Indenização por Posse ou Ocupação Ilícita de Bens Públicos</t>
  </si>
  <si>
    <t>Registra o valor das receitas de Indenização por Posse ou Ocupação Ilícita de Bens da União.</t>
  </si>
  <si>
    <t>Indenização por Sinistro</t>
  </si>
  <si>
    <t>Registra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</si>
  <si>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Indenização pela Assistência Médico-Hospitalar</t>
  </si>
  <si>
    <t>Registra as receitas originadas de recursos relativos à indenização pela prestação de assistência médico-hospitalar.</t>
  </si>
  <si>
    <t>Outras Indenizações</t>
  </si>
  <si>
    <t>Registra recursos recebidos como ressarcimento por danos causados ao patrimônio público, não classificado nos itens anteriores.</t>
  </si>
  <si>
    <t>Restituições</t>
  </si>
  <si>
    <t>Agrega recursos referentes a devoluções em decorrência de pagamentos indevidos e reembolso ou retorno de pagamentos efetuados a título de antecipação.</t>
  </si>
  <si>
    <t>Restituição de Convênios</t>
  </si>
  <si>
    <t>Agrega receitas decorrentes da restituição ao concedente ou ao Tesouro do ente, do saldo de recursos de convênios ou instrumentos congêneres realizados, quando da conclusão com sobra de recursos ou em virtude de denúncia, rescisão ou extinção do convênio.</t>
  </si>
  <si>
    <t>Restituição de Convênios - Primárias</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</si>
  <si>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</si>
  <si>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Financeiras</t>
  </si>
  <si>
    <t>Restituição de Benefícios Não Desembolsados</t>
  </si>
  <si>
    <t>Registra receitas decorrentes de restituições, ao órgão concedente, de benefícios que não foram desembolsados em exercícios anteriores, ou mesmo pagos com erro ou fraude.</t>
  </si>
  <si>
    <t>Restituição de Benefícios Previdenciários</t>
  </si>
  <si>
    <t>Registra as receitas provenientes de restituição dos benefícios previdenciários.</t>
  </si>
  <si>
    <t>Restituição de Benefícios Assistenciais</t>
  </si>
  <si>
    <t>Registra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</si>
  <si>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Restituição de Contribuições Previdenciárias Complementares</t>
  </si>
  <si>
    <t>Registra receitas relativas à restituição de contribuições previdenciárias complementares, como no caso de pagamentos por parte da Administração às fundações de previdência privada, relativas aos servidores que se aposentam.</t>
  </si>
  <si>
    <t>Restituição de Despesas de Exercícios Anteriores</t>
  </si>
  <si>
    <t>Agrega o valor de receitas decorrentes de recuperação de despesas efetuadas em exercícios anteriores e canceladas no exercício corrente, provenientes do recebimento de disponibilidades referentes a devoluções de recursos pagos a maior.</t>
  </si>
  <si>
    <t>Restituição de Despesas Primárias de Exercícios Anteriores</t>
  </si>
  <si>
    <t>Registra o valor de receitas provenientes do cancelamento (restituição/recuperação/devolução) de despesas primárias executadas/pagas em exercícios anteriores, canceladas apenas no exercício corrente</t>
  </si>
  <si>
    <t>Restituição de Despesas Financeiras de Exercícios Anteriores</t>
  </si>
  <si>
    <t>Registra o valor de receitas provenientes do cancelamento (restituição/recuperação/devolução) de despesas financeiras executadas/pagas em exercícios anteriores, canceladas apenas no exercício corrente.</t>
  </si>
  <si>
    <t>Restituição de Parcelas do Seguro Desemprego Recebidas Indevidamente</t>
  </si>
  <si>
    <t>Registra receita decorrente do pagamento do Seguro Desemprego pago indevidamente ao segurado (beneficiário) desse serviço seja obtido por meio de fraude ou seja obtido de forma legal, mas indevida. Verificada essa ocorrência cabe à administração adotar procedimentos que visam à recuperação da importância paga indevidamente podendo, inclusive, gerar ajuizamento de ação executiva correspondente.</t>
  </si>
  <si>
    <t>Restituição de Garantias Prestadas</t>
  </si>
  <si>
    <t>Registra receitas decorrentes da Recuperação de Garantias Prestadas pela União em operações de crédito à exportação. Registra a receita decorrente do pagamento de prestação inadimplida que já foi objeto de indenização nas operações amparadas pelo Seguro de Crédito à Exportação, com recursos orçamentários e financeiros alocados no Fundo.</t>
  </si>
  <si>
    <t>Restituição de Recursos de Fomento e de Subvenções Financeiras</t>
  </si>
  <si>
    <t>Registra a receita decorrente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</si>
  <si>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Restituição Decorrente da Não Aplicação de Incentivos Fiscais</t>
  </si>
  <si>
    <t>Agrega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</si>
  <si>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Rouanet</t>
  </si>
  <si>
    <t>Registra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</si>
  <si>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do Audiovisual</t>
  </si>
  <si>
    <t>Registra as receitas advindas da devolução de recursos referentes ao abatimento de Imposto de Renda concedido pela Lei do Audiovisual (Lei no 8.685, de 20 de julho de 1993), no caso de não aplicação dos referidos recursos no desenvolvimento de projetos culturais, produção de obras audiovisuais e cinematográficas brasileiras no devido prazo legal.</t>
  </si>
  <si>
    <t>Restituição Decorrente da Aplicação Irregular de Recursos Eleitorais</t>
  </si>
  <si>
    <t>Registra a devolução de recursos pelos partidos políticos, candidatos e comitês financeiros, oriundos do exame das prestações de contas de campanhas eleitorais e partidárias consideradas irregulares por falta de comprovação da aplicação dos recursos recebidos do Fundo Partidário.</t>
  </si>
  <si>
    <t>Restituição de Depósitos de Setenças Judiciais não Sacados</t>
  </si>
  <si>
    <t>Registra receitas decorrentes de restituições, ao órgão concedente, de depósitos relativos a precatórios e a sentenças de pequeno valor que não foram sacados pelos respectivos beneficiários há mais de dois anos.</t>
  </si>
  <si>
    <t>Restituição de Contribuições para a Previdência Complementar do Servidor Público</t>
  </si>
  <si>
    <t>Registra receitas decorrentes de restituições de aportes financeiros dos Patrocinadores em favor da Funpresp-Exe, da Funpresp-Leg e da Funpresp-Jud, a título de adiantamento de contribuições futuras, necessários ao regular funcionamento inicial da Funpresp.</t>
  </si>
  <si>
    <t>Restituição de Recursos Transferidos</t>
  </si>
  <si>
    <t>Registra devolução de recursos transferidos.</t>
  </si>
  <si>
    <t>Restituição de Recursos Primários Transferidos</t>
  </si>
  <si>
    <t>Registra devolução de recursos primários transferidos.</t>
  </si>
  <si>
    <t>Restituição de Recursos Financeiros Transferidos</t>
  </si>
  <si>
    <t>Registra devolução de recursos financeiros transferidos.</t>
  </si>
  <si>
    <t>Restituições de Recursos Recebidos do SUS</t>
  </si>
  <si>
    <t>Registra as receitas oriundas de restituições ao ente público de recursos do SUS.</t>
  </si>
  <si>
    <t>Restituições de Recursos do FUNDEB</t>
  </si>
  <si>
    <t>Registra as receitas oriundas de restituições ao ente público de recursos do Fundeb que tenham sido utilizados indevidamente ou não tenham sido utilizados.</t>
  </si>
  <si>
    <t>Outras Restituições</t>
  </si>
  <si>
    <t>Registra receitas decorrentes de restituições não classificadas nos itens anteriores.</t>
  </si>
  <si>
    <t>Ressarcimentos</t>
  </si>
  <si>
    <t>Agrega recursos referentes a ressarcimentos recebidos pelo ente público.</t>
  </si>
  <si>
    <t>Ressarcimento por Operadoras de Seguros Privados de Assistência a Saúde</t>
  </si>
  <si>
    <t>Registra receitas de ressarcimentos por operadoras de seguros privados de assistência à saúde.</t>
  </si>
  <si>
    <t>Ressarcimento de Custos</t>
  </si>
  <si>
    <t>Registra receitas oriundas do ressarcimento de custos</t>
  </si>
  <si>
    <t>Reversão de Garantias</t>
  </si>
  <si>
    <t>Registra as receitas relativas à incorporação de valores perdidos em favor da União, quando nos casos de reversão de depósito de garantias, ou outros assemelhados, nos casos relacionados a contratos administrativos.</t>
  </si>
  <si>
    <t>Ressarcimento ao Regime Geral de Previdência Social - RGPS</t>
  </si>
  <si>
    <t>Registra os recursos decorrentes do ressarcimento de ações regressivas oriundas da relação de trabalho.</t>
  </si>
  <si>
    <t>Outros Ressarcimentos</t>
  </si>
  <si>
    <t>Registra receitas oriundas de ressarcimentos não previstos nos itens anteriores</t>
  </si>
  <si>
    <t>Bens, Direitos e Valores Incorporados ao Patrimônio Público</t>
  </si>
  <si>
    <t>Agrega receitas oriundas de bens, direitos e valores Incorporados ao patrimônio público.</t>
  </si>
  <si>
    <t>Agrega receitas oriundas de bens, direitos e valores incorporados ao patrimônio público.</t>
  </si>
  <si>
    <t>Bens, Direitos e Valores Perdidos em Favor do Poder Público em Crimes Comuns</t>
  </si>
  <si>
    <t>Regsitra as receitas relativas à alienação de bens, direitos e valores perdidos em favor da União em decorrência de penas impostas pela prática de crimes comuns.</t>
  </si>
  <si>
    <t>Alienação de Bens e Mercadorias Apreendidos por Infrações à Legislação Aduaneira</t>
  </si>
  <si>
    <t>Registra as receitas oriundas de bens apreendidos, pelos órgãos fiscalizadores, por infrações à legislação aduaneira.</t>
  </si>
  <si>
    <t>Depósitos Abandonados (Dinheiro e/ou Objetos de Valor)</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</si>
  <si>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</si>
  <si>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Prêmios Prescritos de Concursos de Prognósticos</t>
  </si>
  <si>
    <t>Registra receitas decorrentes de prêmios de concursos de prognósticos não procurados pelos contemplados dentro de prazo de prescrição.</t>
  </si>
  <si>
    <t>Receitas Reconhecidas por Força de Decisões Judiciais e de Tribunais Administrativos</t>
  </si>
  <si>
    <t>Registra as receitas que somente passaram a ser reconhecidas como orçamentárias por força de Decisões no âmbito da Justiça ou de Tribunais Administrativos, como por exemplo os Tribunais de Contas dos entes federados.</t>
  </si>
  <si>
    <t>Bens, Direitos e Valores Objeto de Renúncia Voluntária em Acordo de Não Persecução Penal</t>
  </si>
  <si>
    <t>Registra receitas provenientes de renúncia voluntária em acordo de não persecução penal.</t>
  </si>
  <si>
    <t>Bens, Direitos e Valores Perdidos em Favor da União em Crimes de "Lavagem" ou Ocultação de Bens, Direitos e Valores</t>
  </si>
  <si>
    <t>Registra o valor de bens, direitos, e valores declarados perdidos pelo Poder Judiciário federal, bem como daqueles repatriados em decorrência da prática de crimes de "lavagem" ou ocultação de bens, direitos e valores, convertidos em dinheiro.</t>
  </si>
  <si>
    <t>Bens, Direitos e Valores Perdidos em Favor do Poder Público em Crimes Associados ao Tráfico Ilícito de Entorpecentes ou Drogas Afins</t>
  </si>
  <si>
    <t>Registra as receitas provenientes da alienação de bens, direitos e valores que tenham sido objeto de perdimento em favor da União, associados ao tráfico ilícito de entorpecentes e drogas afins, inclusive as glebas de qualquer região ilegais de plantas psicotrópicas.</t>
  </si>
  <si>
    <t>Bens, Direitos e Valores Perdidos em Favor do Poder Público por Demais Infrações ou Crimes Previstos em Legislação Especial</t>
  </si>
  <si>
    <t>Registra receitas que não se enquadrem em nenhuma das outras naturezas de receita específicas existentes na classificação atual e que sejam provenientes do perdimento de bens, direitos e valores em processos judiciais ou administratidos crimes e infrações praticados contra o meio ambiente, os relativos a atividades de garimpo ilegal e à coleta de material científico por estrangeiros, dentre outras práticas ilegais que resultem em tal punição.</t>
  </si>
  <si>
    <t>Multas e Juros de Mora das Receitas de Capital</t>
  </si>
  <si>
    <t>Agrega receitas decorrentes de multas e juros de mora pelo pagamento em atraso referente a receitas de capital.</t>
  </si>
  <si>
    <t xml:space="preserve">Multas e Juros de Mora das Alienações de Bens Móveis </t>
  </si>
  <si>
    <t>Agrega receitas decorrentes de multas e juros de mora pelo pagamento em atraso de alienações de bens móveis.</t>
  </si>
  <si>
    <t>Multas e Juros de Mora da Alienação de Investimentos</t>
  </si>
  <si>
    <t>Registra as receitas oriundas de multas e juros decorrentes da alienação de Investimentos.</t>
  </si>
  <si>
    <t>Multas e Juros da Alienação de Estoques</t>
  </si>
  <si>
    <t>Agrega as receitas provenientes de multas e juros de mora por pagamentos em atraso referentes a venda de estoques públicos ou privados, em consonância com a política agrícola nacional.</t>
  </si>
  <si>
    <t>Multas e Juros de Alienação de Estoques - Política de Garantia de Preços Mínimos</t>
  </si>
  <si>
    <t>Registra as receitas provenientes de multas e juros de mora decorrentes do pagamento em atraso referente à venda de produtos agrícolas contemplados pela Política de Garantia de Preços Mínimos - PGPM.</t>
  </si>
  <si>
    <t>Multas e Juros de Alienação de Estoques - Destinados a Programas Sociais</t>
  </si>
  <si>
    <t>Registra as receitas provenientes de multas e juros de mora decorrentes do pagamento em atraso referente à venda de produtos alimentícios, higiênicos e de limpeza, destinados ao atendimento de programas sociais.</t>
  </si>
  <si>
    <t>Multas e Juros de Alienação de Estoques - Programa de Aquisição de Alimentos</t>
  </si>
  <si>
    <t>Registra as receitas provenientes de multas e juros decorrentes da alienação de estoques de alimentos pela Companhia Nacional de Abastecimento - CONAB, cujos produtos foram adquiridos mediante recursos transferidos pelo Ministério do Desenvolvimento Social e Combate à Fome - MDS.</t>
  </si>
  <si>
    <t>Multas e Juros de Alienação de Estoques - Funcafé</t>
  </si>
  <si>
    <t>Registra  as receitas de multas e juros provenientes da venda de estoques de café, contemplados pela política de garantia de preços mínimos, adquiridos com recursos do Tesouro Nacional.</t>
  </si>
  <si>
    <t>Multas e Juros de Mora de Alienação de Bens Móveis e Semoventes</t>
  </si>
  <si>
    <t>Registra as receitas de multas e juros provenientes da alienação de bens móveis e semoventes. Compreende a alienação de animais, veículos, móveis, equipamentos e utensílios.</t>
  </si>
  <si>
    <t>Outras Multas e Juros de Mora de Alienações de Bens Móveis</t>
  </si>
  <si>
    <t>Registra as receitas oriundas de multas e juros de bens de alienações de bens móveis, não especificados anteriormente.</t>
  </si>
  <si>
    <t>Multas e Juros de Mora das Alienações de Bens Imóveis</t>
  </si>
  <si>
    <t>Agrega rs receitas provenientes de multas e juros de mora decorrente de pagamentos em atraso referentes à alienação de bens imóveis.</t>
  </si>
  <si>
    <t>Multas e Juros de Mora das Alienações de Bens Imóveis em Geral</t>
  </si>
  <si>
    <t>Registra as receitas provenientes de multas e juros de mora decorrente de pagamentos em atraso referentes à alienação de bens imóveis em geral.</t>
  </si>
  <si>
    <t>Multas e Juros de Mora das Alienações de Bens Imóveis - Programa de Administração Patrimonial Imobiliária</t>
  </si>
  <si>
    <t>Registra as receitas oriundas de multas e juros decorrentes das alienações de bens imóveis do Programa de Administração Patrimonial Imobiliária.</t>
  </si>
  <si>
    <t>Multas e Juros de Mora do Adicional sobre Alienações de Bens Imóveis</t>
  </si>
  <si>
    <t>Registra as receitas oriundas de multas e juros de mora do adicional sobre alienações de bens imóveis</t>
  </si>
  <si>
    <t>Outras Multas e Juros de Mora de Alienações de Bens Imóveis</t>
  </si>
  <si>
    <t>Registra as demais receitas oriundas de multas e juros de bens de alienações de bens imóveis, não especificados anteriormente.</t>
  </si>
  <si>
    <t>Multas e Juros de Mora das Alienações de Bens Intangíveis</t>
  </si>
  <si>
    <t>Agrega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</si>
  <si>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Multas e Juros da Alienação de Bens Intangíveis</t>
  </si>
  <si>
    <t>Registra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</si>
  <si>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Multas e Juros de Mora das Amortizações de Empréstimos</t>
  </si>
  <si>
    <t>Agrega as receitas provenientes de multas e juros de financiamentos ou empréstimos concedidos  em títulos e contratos.</t>
  </si>
  <si>
    <t>Multas e Juros de Amortização de Empréstimos - BEA/BIB</t>
  </si>
  <si>
    <t>Registra as receitas provenientes de multas e juros de mora decorrentes do pagamento em atraso referente à Amortização de Empréstimos - BEA/BIB.</t>
  </si>
  <si>
    <t>Multas e Juros de Mora de Amortização Proveniente da Execução de Garantia - Operações de Crédito</t>
  </si>
  <si>
    <t>Registra as receitas provenientes de multas e juros de mora decorrentes do pagamento em atraso referente à Amortização Proveniente da Execução de Garantia - Operações de Crédito.</t>
  </si>
  <si>
    <t xml:space="preserve">Multas e Juros de Mora de Amortização de Empréstimos - Estados e Municípios </t>
  </si>
  <si>
    <t>Registraas receitas provenientes de multas e juros de mora decorrentes do pagamento em atraso referente à Amortização de Empréstimos - Estados e Municípios.</t>
  </si>
  <si>
    <t>Multas e Juros de Mora de Amortização de Empréstimos - Refinanciamento de Dívidas de Médio e Longo Prazo</t>
  </si>
  <si>
    <t>Registra  as receitas provenientes de multas e juros de mora decorrentes do pagamento em atraso referente à Amortização de Empréstimos - Refinanciamento de Dívidas de Médio e Longo Prazo.</t>
  </si>
  <si>
    <t>Multas e Juros de Mora de Amortização de Empréstimos - Programa das Operações Oficiais de Crédito</t>
  </si>
  <si>
    <t>Registra s receitas provenientes de multas e juros de mora decorrentes do pagamento em atraso referente à Amortização de Empréstimos - Programa das Operações Oficiais de Crédito.</t>
  </si>
  <si>
    <t>Multas e Juros de Mora de Amortização de Empréstimos Contratuais</t>
  </si>
  <si>
    <t>Registra as receitas de multas e juros de mora pelo pagamento em atraso de parcelas da amortização de empréstimos, financiamentos e refinanciamentos que não se enquadram em categorias específicas.</t>
  </si>
  <si>
    <t>Multas e Juros de Mora de Amortização de Financiamentos</t>
  </si>
  <si>
    <t>Agrega a receita de multas e juros do pagamento em atraso da amortização de financiamentos.</t>
  </si>
  <si>
    <t>Multas e Juros de Mora de Amortização de Financiamentos em Geral</t>
  </si>
  <si>
    <t>Registra a receita de multas e juros do pagamento em atraso da amortização de financiamento em geral.</t>
  </si>
  <si>
    <t>Multas e Juros de Mora de Amortização de Financiamento do Fundo de Financiamento ao Estudante do Ensino Superior - FIES</t>
  </si>
  <si>
    <t>Registra a receita proveniente de multas e juros pelo pagamento em atraso da amortização do financiamento concedido pelo Fundo de Financiamento ao Estudante do Ensino Superior.</t>
  </si>
  <si>
    <t>Multas e Juros de Mora de Amortização de Financiamento Proveniente de Fundo Garantidor</t>
  </si>
  <si>
    <t>Registra decorrente de multas e juros pelo pagamento em atraso da amortização do financiamento proveniente de fundo garantidor.</t>
  </si>
  <si>
    <t>Multas e Juros de Mora de Outras Receitas de Capital</t>
  </si>
  <si>
    <t>Agrega receitas decorrentes de multas e juros de outras receitas de capital.</t>
  </si>
  <si>
    <t>Multas e Juros de Outras Receitas de Capital</t>
  </si>
  <si>
    <t>Registra as receitas decorrentes de multas e juros de outras receitas de capital.</t>
  </si>
  <si>
    <t>Demais Receitas Correntes</t>
  </si>
  <si>
    <t>Agrega receitas auferidas pela União não abarcadas pelos itens anteriores</t>
  </si>
  <si>
    <t>Registra as receitas decorrentes de outras receitas correntes.</t>
  </si>
  <si>
    <t>Aportes Periódicos para Amortização de Déficit Atuarial do Regimes Próprios de Previdência e Sistema de Proteção Social</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</si>
  <si>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</si>
  <si>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Aportes Periódicos para Compensações ao RGPS</t>
  </si>
  <si>
    <t>Registra as receitas relativas à compensação devida pela União ao Fundo do Regime Geral da Previdência Social pela renúncia previdenciária decorrente da desoneração da folha de pagamentos.</t>
  </si>
  <si>
    <t>Compensações Financeiras entre os Regimes de Previdência</t>
  </si>
  <si>
    <t>Registra as receitas relativas a compensações financeiras entre o Regime Geral de Previdência Social e os Regimes Próprios de Previdência dos Servidores e destes entre si.</t>
  </si>
  <si>
    <t>Contribuição ao Montepio Civil</t>
  </si>
  <si>
    <t>Registra receitas remanescentes de recursos da contribuição de servidores federais anteriormente habilitados a aderir ao Montepio Civil da União (instituto não recepcionado pela Constituição Federal de 1988) para pagamento de pensão a seus dependentes.
Eram habilitados para solicitar adesão ao Montepio Civil da União os Ministros do Supremo Tribunal Federal, do Tribunal Federal de Recursos, do Tribunal Superior do Trabalho e do Tribunal de Contas da União; os Juízes dos Tribunais Regionais do Trabalho, os Juízes-Presidentes de Juntas de Conciliação e Julgamento e os Juízes do Trabalho-Substitutos; os Juízes Federais; os Desembargadores do Tribunal de Justiça do Distrito Federal e os Juízes de Direito do Distrito Federal; os Desembargadores do Tribunal de Justiça do Estado do Rio de Janeiro e os Juízes de Direito, no mesmo Estado, ambos de investidura federal; e o Procurador-Geral do Tribunal de Contas da União.
A alíquota da contribuição é de 4%, incidente sobre os vencimentos e acréscimos percebidos mensalmente pelo contribuinte.
Segundo o Parecer AGU/AG-01/2012, da Advocacia Geral da União, o montepio detém natureza de previdência complementar, ainda que ajustado como um contrato ou como uma poupança; por isso, na essência, deve ser tratado num contexto de relações de natureza previdenciária.</t>
  </si>
  <si>
    <t>Barreiras Técnicas ao Comércio Exterior</t>
  </si>
  <si>
    <t>Registra receita decorrente da realização de leilão de cotas de importação, medida de salvaguarda destinada a proteger a produção nacional, por meio da imposição de quotas quantitativas definidas em leilão.</t>
  </si>
  <si>
    <t>Contrapartida de Subvenções ou Subsídios</t>
  </si>
  <si>
    <t>Registra receitas decorrentes de contrapartida por parte de beneficiários de programas de concessão de subvenções ou subsídios.</t>
  </si>
  <si>
    <t>Disponibilidades de Recursos do Fundo Social</t>
  </si>
  <si>
    <t>Registra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</si>
  <si>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Receitas do Seguro Obrigatório de Danos Pessoais Causados por Veículos Automotores de Via Terrestre - DPVAT</t>
  </si>
  <si>
    <t xml:space="preserve">Agrega as receitas provenientes do Seguro Obrigatório de Danos Pessoais Causados por Veículos Automotores de Via Terrestre - DPVAT. </t>
  </si>
  <si>
    <t>Prêmio do Seguro Obrigatório de Danos Pessoais Causados por Veículos Automotores de Via Terrestre - DPVAT</t>
  </si>
  <si>
    <t>Registra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t>
  </si>
  <si>
    <t>Reversão da Provisão de Sinistros Ocorridos e Não Avisados - IBNR do Seguro Obrigatório de Danos Pessoais Causados por Veículos Automotores de Vias Terrestres - DPVAT</t>
  </si>
  <si>
    <t>Registra as receitas decorrentes da reversão da provisão de sinistros IBNR do DPVAT. Essas receitas correspondem à diferença entre os recursos acumulados nas provisões técnicas do balanço do Consórcio do Seguro DPVAT e o valor necessário para o pagamento das obrigações da Seguradora Líder do Consórcio do Seguro DPVAT S.A., que foram revertidas para a União por força do art. 3º da Medida Provisória nº 904, de 11 de novembro de 2019.</t>
  </si>
  <si>
    <t>Prestação de Contas Eleitorais</t>
  </si>
  <si>
    <t>Registrarecursos provenientes de fontes vedadas ou de origem não identificada recebidos por partido ou candidato, além de recursos provenientes do Fundo Especial de Financiamento de Campanha que não foram utilizados nas campanhas eleitorais.</t>
  </si>
  <si>
    <t>Reserva Global de Reversão</t>
  </si>
  <si>
    <t>Registra as receitas de quota anual de reversão, que tem como finalidade prover recursos para reversão, encampação, expansão e melhoria dos serviços públicos energia elétrica. A quota é fixada em 2,5% e incide sobre os investimentos dos concessionários do serviço público de energia elétrica, observado o limite de 3% da receita anual do concessionário.</t>
  </si>
  <si>
    <t>Variação Cambial</t>
  </si>
  <si>
    <t>Registra o valor total da receita financeira relativa às diferenças, para maior, de câmbio ocorridas em depósitos bancários ou transferências de recursos financeiros em moeda estrangeira.</t>
  </si>
  <si>
    <t>Encargos Legais pela Inscrição em Dívida Ativa e Receitas de Ônus de Sucumbência</t>
  </si>
  <si>
    <t>Agrega as receitas relativas a encargos legais pela inscrição em Dívida Ativa e as receitas de ônus de sucumbência.</t>
  </si>
  <si>
    <t>Encargos Legais pela Inscrição em Dívida Ativa</t>
  </si>
  <si>
    <t>Registra as receitas correspondentes aos encargos legais exigidos na ato da inscrição de créditos em dívida ativa da União, bem como nas hipóteses de cobrança judicial do executado, a serem recolhidas como renda da União.</t>
  </si>
  <si>
    <t>Ônus de Sucumbência</t>
  </si>
  <si>
    <t>Registra as receitas provenientes de sentença judicial que condena o vencido a pagar honorários advocatícios de sucumbência, no caso dos advogados públicos, nos termos do art. 85, caput e § 19, do Código de Processo Civil, Lei nº 13.105, de 16 de março de 2015.</t>
  </si>
  <si>
    <t>Recursos Recebidos de Órgãos, Entidades ou Fundos, por Força de Determinação Constitucional ou Legal</t>
  </si>
  <si>
    <t>Agrega as receitas recebidas de órgãos, entidades ou fundos, em razão de uma determinação legal ou constitucional.</t>
  </si>
  <si>
    <t>Recursos Recebidos de Fundos de Desenvolvimento Regional</t>
  </si>
  <si>
    <t>Registra o montante de recursos que as superintendências de desenvolvimento regional, quais sejam, Sudam, Sudene e Sudeco, recebem de seus respectivos fundos de desenvolvimento regional, FDA, FDNE e FDCO, calculado como um percentual de cada liberação de recursos realizada por tais fundos.</t>
  </si>
  <si>
    <t>Transação Resolutiva de Litígios de Receitas Não Administradas pela RFB</t>
  </si>
  <si>
    <t>Registra as receitas da transação resolutiva de litígio relativo à cobrança de créditos da Fazenda Pública e relacionados a receitas não administradas pela Secretaria da Receita Federal do Brasil. Essa Natureza de Receita tem seu uso restrito à projeção do ingresso de receitas, vedado seu uso para registrar a efetiva arrecadação, no SIAFI.</t>
  </si>
  <si>
    <t>Títulos Executivos Extrajudiciais</t>
  </si>
  <si>
    <t>Agrega receitas provenientes de títulos executivos extrajudiciais.</t>
  </si>
  <si>
    <t>Termo de Ajustamento de Conduta - TAC</t>
  </si>
  <si>
    <t>Registra as receitas provenientes de termo de ajustamento de conduta - TAC.</t>
  </si>
  <si>
    <t>Alienação de Estoques da Política de Garantia de Preços Mínimos - PGPM</t>
  </si>
  <si>
    <t>Registraas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</si>
  <si>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Demais Créditos Decorrentes da Revisão de Contratos de Concessão</t>
  </si>
  <si>
    <t>Registra demais créditos ao Poder Concedente, excluídos os provenientes de multas e indenizações,resultado da compensação de haveres e deveres de natureza não tributária no âmbito dos contratos de concessão, incluindo eventual desequilíbrio econômico-financeiro que venha a ser apurado após o termo final dos contratos de concessão.</t>
  </si>
  <si>
    <t>Receitas de Subvenções</t>
  </si>
  <si>
    <t>Registra o valor de recursos recebidos pelo órgão, fundo ou entidade a título de subvenção econômica.</t>
  </si>
  <si>
    <t>Retribuição pela Tributação, Fiscalização, Arrecadação, Cobrança e Recolhimento das Contribuições Sociais de Terceiros</t>
  </si>
  <si>
    <t>Registra o valor de retribuições pelos serviços prestados pela Secretaria Especial da Receita Federal do Brasil relativos ao planejamento, à execução, ao acompanhamento e à avaliação das atividades relativas à tributação, fiscalização, arrecadação, cobrança e recolhimento das contribuições sociais do Sistema “S”.</t>
  </si>
  <si>
    <t>Resultado Positivo das Operações de Comercialização de Energia no Âmbito da CCEE</t>
  </si>
  <si>
    <t>Registra o valor de resultado positivo entre o total de energia comprada e o total de energia consumida, comercializado pela Câmara de Comercialização de Energia Elétrica – CCEE no mercado livre.</t>
  </si>
  <si>
    <t>Outras Receitas</t>
  </si>
  <si>
    <t>Agrega receitas que não se enquadram nos itens anteriores.</t>
  </si>
  <si>
    <t>Outras Receitas Administradas pela RFB</t>
  </si>
  <si>
    <t>Registra receitas Administradas pela RFB ou pela Secretaria de Fazenda dos estados ou municípios, que não se enquadrem em nenhuma outra classificação específica.</t>
  </si>
  <si>
    <t xml:space="preserve">Outras Receitas Não Arrecadadas e Não Projetadas pela RFB - Primárias  </t>
  </si>
  <si>
    <t>Registra as  receitas primárias que não se enquadram nos itens anteriores.</t>
  </si>
  <si>
    <t>Outras Receitas Não Arrecadadas e Não Projetadas pela RFB - Financeiras</t>
  </si>
  <si>
    <t>Registra as  receitas financeiras que não se enquadram nos itens anteriores.</t>
  </si>
  <si>
    <t>Receitas de Capital</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</si>
  <si>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</si>
  <si>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Operações de Crédito</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</si>
  <si>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</si>
  <si>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Operações de Crédito - Mercado Interno</t>
  </si>
  <si>
    <t>Agrega as operações de crédito internas, que compreendem os recursos decorrentes da colocação no mercado interno de títulos públicos, financiamentos ou empréstimos obtidos no país junto a entidades estatais ou particulares.</t>
  </si>
  <si>
    <t>Títulos de Responsabilidade do Tesouro Nacional - Mercado Interno</t>
  </si>
  <si>
    <t>Agrega recursos provenientes da colocação, no mercado interno, de títulos de responsabilidade do Tesouro Nacional, conforme autorizado na Lei nº 10.179, de 6 de fevereiro de 2001, e com as características definidas no Decreto nº 9.292, de 23 de fevereiro de 2018,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</si>
  <si>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Títulos de Responsabilidade do Tesouro Nacional - Mercado Interno, Exceto Refinanciamento da Dívida Pública</t>
  </si>
  <si>
    <t>Registra recursos provenientes da colocação, no mercado interno, de títulos de responsabilidade do Tesouro Nacional, conforme autorizado na Lei nº 10.179, de 6 de fevereiro de 2001, e com as características definidas no Decreto nº 9.292, de 23 de fevereiro de 2018, destinados aos diversos fins especificados em normativos legais, excetuados aqueles destinados ao refinanciamento da dívida pública federal.</t>
  </si>
  <si>
    <t>Títulos de Responsabilidade do Tesouro Nacional - Refinanciamento da Dívida Pública Federal no Mercado Interno</t>
  </si>
  <si>
    <t>Registra os recursos provenientes da colocação, no mercado interno, de títulos de responsabilidade do Tesouro Nacional, conforme autorizado na Lei nº 10.179, de 6 de fevereiro de 2001, e com as características definidas no Decreto nº 9.292, de 23 de fevereiro de 2018,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</si>
  <si>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Títulos da Dívida Agrária - TDA</t>
  </si>
  <si>
    <t>Registra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</si>
  <si>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Operações de Crédito Contratuais - Mercado Interno</t>
  </si>
  <si>
    <t>Agrega as receitas provenientes de obrigações contratuais no mercado interno, decorrentes de financiamentos ou empréstimos, inclusive arrendamento mercantil, ou concessão de qualquer garantia que represente compromisso, autorizadas por leis específicas.</t>
  </si>
  <si>
    <t>Registra as receitas provenientes de obrigações contratuais no mercado interno, decorrentes de financiamentos ou empréstimos, inclusive arrendamento mercantil, ou concessão de qualquer garantia que represente compromisso, autorizadas por leis específicas.</t>
  </si>
  <si>
    <t>Operações de Crédito Internas para Programas de Educação</t>
  </si>
  <si>
    <t>Registra o valor da arrecadação de receita com operações de crédito internas relativas a programas de educação.</t>
  </si>
  <si>
    <t>Operações de Crédito Internas para Programas de Saúde</t>
  </si>
  <si>
    <t>Registra o valor da arrecadação de receita com operações de crédito internas relativas a programas de saúde.</t>
  </si>
  <si>
    <t>Operações de Crédito Internas para Programas de Saneamento</t>
  </si>
  <si>
    <t>Registra o valor da arrecadação de receita com operações de crédito internas relativas a programas de saneamento.</t>
  </si>
  <si>
    <t>Operações de Crédito Internas para Programas de Meio Ambiente</t>
  </si>
  <si>
    <t>Registra o valor da arrecadação de receita com operações de crédito internas relativas a programas de meio ambiente.</t>
  </si>
  <si>
    <t>Operações de Crédito Internas para Programas de Modernização da Administração Pública</t>
  </si>
  <si>
    <t>Registra o valor da arrecadação da receita com operações de crédito internas relativas a programas de modernização da máquina pública.</t>
  </si>
  <si>
    <t>Operações de Crédito Internas para Refinanciamento da Dívida Contratual</t>
  </si>
  <si>
    <t>Registra o valor da arrecadação da receita com operações de crédito internas para refinanciamento da dívida contratual.</t>
  </si>
  <si>
    <t>Operações de Crédito Internas para Programas de Moradia Popular</t>
  </si>
  <si>
    <t>Registra o valor da arrecadação da receita de operações de crédito internas relativas a programas de moradia popular.</t>
  </si>
  <si>
    <t>Empréstimos Compulsórios</t>
  </si>
  <si>
    <t>Agrega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</si>
  <si>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Registra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</si>
  <si>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Outras Operações de Crédito - Mercado Interno</t>
  </si>
  <si>
    <t>Agrega receitas decorrentes da contratação de operação de crédito no mercado interno não contempladas nos itens anteriores.</t>
  </si>
  <si>
    <t>Registra receitas decorrentes da contratação de operação de crédito no mercado interno não contempladas nos itens anteriores, assim como a atualização monetária do refinanciamento da dívida pública com base no IGP-M, quando tal atualização é superior aos fatores de remuneração do título (indexador, deságio e juros).</t>
  </si>
  <si>
    <t>Operações de Crédito - Mercado Externo</t>
  </si>
  <si>
    <t>Agrega as receitas de operações de crédito externas. Compreendem os recursos decorrentes da colocação no mercado externo de títulos públicos, financiamentos ou empréstimos obtidos no país junto a entidades estatais ou particulares.</t>
  </si>
  <si>
    <t>Títulos de Responsabilidade do Tesouro Nacional - Mercado Externo</t>
  </si>
  <si>
    <t>Agrega os recursos provenientes da colocação, no mercado externo, de títulos de responsabilidade do Tesouro Nacional, conforme autorizado na Lei nº 10.179, de 6 de fevereiro de 2001, e com as características definidas no Decreto nº 9.292, de 23 de fevereiro de 2018,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</si>
  <si>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Títulos de Responsabilidade do Tesouro Nacional - exceto Refinanciamento da Dívida Pública Federal no Mercado Externo</t>
  </si>
  <si>
    <t>Registra os recursos provenientes da colocação, no mercado externo, de títulos de responsabilidade do Tesouro Nacional, conforme autorizado na Lei nº 10.179, de 6 de fevereiro de 2001, e com as características definidas no Decreto nº 9.292, de 23 de fevereiro de 2018, destinados a fins específicos, autorizados em normativos legais. As operações externas, de natureza financeira, dependem, ainda, de autorização do Senado Federal, conforme disposto na Constituição Federal, art. 52.</t>
  </si>
  <si>
    <t>Títulos de Responsabilidade do Tesouro Nacional - Refinanciamento da Dívida Pública Federal no Mercado Externo</t>
  </si>
  <si>
    <t>Registra os recursos provenientes da colocação, no mercado externo, de títulos de responsabilidade do Tesouro Nacional, conforme autorizado na Lei nº 10.179, de 6 de fevereiro de 2001, e com as características definidas no Decreto nº 9.292, de 23 de fevereiro de 2018, destinados ao refinanciamento da dívida pública. A Lei de Responsabilidade Fiscal - LRF define o refinanciamento da dívida mobiliária como sendo a emissão de títulos para pagamento do principal acrescido da atualização monetária.</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</si>
  <si>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</si>
  <si>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</si>
  <si>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</si>
  <si>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Operações de Crédito Externas para Programas de Educação</t>
  </si>
  <si>
    <t>Registra o valor da arrecadação de receita com operações de crédito externas relativas a programas de educação.</t>
  </si>
  <si>
    <t>Operações de Crédito Externas para Programas de Saúde</t>
  </si>
  <si>
    <t>Registra o valor da arrecadação de receita com operações de crédito externas relativas a programas de saúde.</t>
  </si>
  <si>
    <t>Operações de Crédito Externas para Programas de Saneamento</t>
  </si>
  <si>
    <t>Registra o valor da arrecadação de receita com operações de crédito externas relativas a programas de saneamento.</t>
  </si>
  <si>
    <t>Operações de Crédito Externas para Programas de Meio Ambiente</t>
  </si>
  <si>
    <t>Registra o valor da arrecadação de receita com operações de crédito externas relativas a programas de meio ambiente.</t>
  </si>
  <si>
    <t>Operações de Crédito Externas para Programas de Modernização da Administração Pública</t>
  </si>
  <si>
    <t>Registra o valor da arrecadação de receita com operações de crédito externas relativas a programas de modernização da máquina pública.</t>
  </si>
  <si>
    <t>Operações de Crédito Externas para Refinanciamento da Dívida Contratual</t>
  </si>
  <si>
    <t>Registra o valor da arrecadação da receita com operações de crédito externas para refinanciamento da dívida contratual.</t>
  </si>
  <si>
    <t>Outras Operações de Crédito - Mercado Externo</t>
  </si>
  <si>
    <t>Agrega os recursos provenientes de outras operações de crédito externas que não se enquadram nos itens anteriores.</t>
  </si>
  <si>
    <t>Registra os recursos provenientes de outras operações de crédito externas que não se enquadram nos itens anteriores.</t>
  </si>
  <si>
    <t>Alienação de Bens</t>
  </si>
  <si>
    <t>Agrega os recursos provenientes da venda de bens móveis e imóveis e da alienação ou resgate de títulos.</t>
  </si>
  <si>
    <t>Alienação de Bens Móveis</t>
  </si>
  <si>
    <t>Agrega o valor da receita de alienação de bens móveis tais como: mercadorias, bens inservíveis ou desnecessários, dentre outros.</t>
  </si>
  <si>
    <t>Alienação de Títulos, Valores Mobiliários e Aplicações Congêneres</t>
  </si>
  <si>
    <t>Agrega o valor da receita obtida com a alienação ou resgate de títulos e valores mobiliários.</t>
  </si>
  <si>
    <t>Alienação de Títulos, Valores Mobiliários e Aplicações Congêneres Temporárias</t>
  </si>
  <si>
    <t>Registra o valor da receita obtida com a alienação de títulos, valores mobiliários e aplicação congêneres de caráter temporário, cujo registro não impacta a dívida consolidada líquida (DCL), por representar troca de haveres financeiros por disponibilidade de caixa.</t>
  </si>
  <si>
    <t>Alienação de Títulos, Valores Mobiliários e Aplicações Congêneres Permanentes</t>
  </si>
  <si>
    <t>Registra o valor da receita obtida com a alienação de títulos, valores mobiliários e aplicação congêneres de caráter permanente, cujo registro impacta a dívida consolidada líquida (DCL), por aumentar o valor da disponibilidade de caixa.</t>
  </si>
  <si>
    <t>Alienação de Estoques</t>
  </si>
  <si>
    <t>Agrega as receitas provenientes da venda de estoques públicos ou privados, em consonância com a política agrícola nacional.</t>
  </si>
  <si>
    <t>Registra 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</si>
  <si>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Alienação de Estoques Comerciais Destinados a Programas Sociais</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</si>
  <si>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</si>
  <si>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Alienação de Estoques do Programa de Aquisição de Alimentos - PAA</t>
  </si>
  <si>
    <t>Agrega as receitas provenientes da alienação de estoques de alimentos pela Companhia Nacional de Abastecimento - CONAB, cujos produtos foram adquiridos mediante recursos transferidos pelo Ministério do Desenvolvimento Social e Combate à Fome - MDS.</t>
  </si>
  <si>
    <t>Alienação de Estoques de Café - FUNCAFÉ</t>
  </si>
  <si>
    <t>Agrega as receitas provenientes da venda de estoques de café, contemplados pela política de garantia de preços mínimos, adquiridos com recursos do Tesouro Nacional.</t>
  </si>
  <si>
    <t>Alienação de Bens Móveis e Semoventes</t>
  </si>
  <si>
    <t>Agrega as receitas provenientes da alienação de  bens móveis e semoventes. Compreende a alienação de animais, veículos, móveis, equipamentos e utensílios.</t>
  </si>
  <si>
    <t>Alienação de Bens Imóveis</t>
  </si>
  <si>
    <t>Agrega as receitas provenientes da alienação de bens imóveis, de propriedade da União, Estados, Distrito Federal e Municípios.</t>
  </si>
  <si>
    <t>Registra as receitas provenientes da alienação de bens imóveis, de propriedade da União, Estados, Distrito Federal e Municípios.</t>
  </si>
  <si>
    <t>Alienação de Bens Imóveis - Programa de Administração Imobiliária da União</t>
  </si>
  <si>
    <t>Registra a receita proveniente da alienação de bens imóveis, conforme Programa de Administração Imobiliária da União.</t>
  </si>
  <si>
    <t>Adicional sobre a Alienação de Bens Imóveis</t>
  </si>
  <si>
    <t>Registra as receitas provenientes do adicional sobre a alienação de bens imóveis. Atualmente, há previsão legal para o Fundo do Regime Geral de Previdência Social - FRGPS, disposta no § 5º do art. 14 da Lei nº 11.481, de 31 de maio de 2007.</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</si>
  <si>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</si>
  <si>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</si>
  <si>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</si>
  <si>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Amortização de Empréstimos</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</si>
  <si>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</si>
  <si>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Amortização de Empréstimos - BEA/BIB</t>
  </si>
  <si>
    <t>Registra as receitas provenientes do Bond Exchange Agreement - BEA, acordo por meio do qual foram reestruturados juros atrasados devidos pelo setor público brasileiro no período de julho de 1989 a dezembro de 1990 a credores privados estrangeiros. Em 20 de novembro de 1992, esses juros foram permutados por bônus de emissão da União, segundo as disposições da Resolução do Senado Federal nº 20, de 1991. Pela Resolução, ficou assegurado aos mutuários originais o repasse das condições do Acordo mediante contratação dos pertinentes financiamentos internos, com prestações semestrais em junho e dezembro, autorizados pelas Portarias MF nº 211, de 1995, e nº 167, de 1997, o qual encerrou-se em 1º de janeiro de 2001. O Brazil Investment Bond Exchange Agreement - BIB representa o Acordo por intermédio do qual foram trocadas por bônus de emissão da União, em 31 de agosto de 1989, parcelas do principal da dívida devida pelo setor público brasileiro a credores externos, vencidas entre 1987 e 1993. Pela Resolução nº 96, de 1993, o Senado Federal autorizou o repasse dos benefícios do Acordo aos devedores originais, mediante celebração de contratos de financiamento interno. As Portarias MF nº 208, de 1995, e nº 166, de 1997, disciplinam a formalização dos instrumentos contratuais com prestações semestrais em março e setembro, o qual tem como vencimento em 15 de setembro de 2013.</t>
  </si>
  <si>
    <t>Amortização Proveniente da Execução de Garantia - Operações de Crédito</t>
  </si>
  <si>
    <t>Registra os recursos oriundos da retenção de receitas próprias de Estados e Municípios em função do não-pagamento de dívidas nas quais a União foi garantidora. A legislação aplicável à honra de aval concedido pela União em operações de crédito externas é o Decreto-Lei nº 1.928, de 18 de fevereiro de 1982, alterado pelo Decreto-Lei nº 2.169, de 29 de outubro de 1984. Com relação à honra de aval interna, aplica-se a Lei Complementar nº 101, de 5 maio de 2000 . Quando o devedor original, por qualquer razão, não efetua o pagamento de sua dívida, a União, como garantidora, realiza o pagamento da prestação em atraso, sub-rogando-se no crédito respectivo junto ao devedor.</t>
  </si>
  <si>
    <t>Amortização de Empréstimos - Estados e Municípios</t>
  </si>
  <si>
    <t>Registra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t>
  </si>
  <si>
    <t>Amortização de Empréstimos - Refinanciamento de Dívidas de Médio e Longo Prazo</t>
  </si>
  <si>
    <t>Registra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</si>
  <si>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Amortização de Empréstimos - Programa das Operações Oficiais de Crédito</t>
  </si>
  <si>
    <t>Registra receitas provenientes de amortização de empréstimos concedidos no âmbito do Programa das Operações Oficiais de Crédito – POOC. Esse programa envolve operações destinadas ao financiamento de ações que, por serem de interesse público, são custeadas com recursos do Tesouro Nacional, têm encargos financeiros menores que os praticados pelo mercado, ou são contemplados com subvenção econômica direta ou indireta.</t>
  </si>
  <si>
    <t>Amortização de Empréstimos Contratuais</t>
  </si>
  <si>
    <t>Registra as receitas provenientes de pagamento de parcelas de empréstimos, financiamentos e refinanciamentos que não se enquadram em categorias específicas.</t>
  </si>
  <si>
    <t>Amortização de Financiamentos</t>
  </si>
  <si>
    <t>Agrega as receitas provenientes da amortização de financiamentos concedidos.</t>
  </si>
  <si>
    <t>Amortização de Financiamentos em Geral</t>
  </si>
  <si>
    <t>Registra as receitas provenientes da amortização de financiamentos concedidos.</t>
  </si>
  <si>
    <t>Amortização de Financiamento do Fundo de Financiamento ao Estudante do Ensino Superior - FIES</t>
  </si>
  <si>
    <t>Registra as receitas provenientes de amortização de financiamento concedido pelo Fundo de Financiamento ao Estudante do Ensino Superior.</t>
  </si>
  <si>
    <t>Amortização de Financiamento Proveniente de Fundo Garantidor</t>
  </si>
  <si>
    <t>Registra as receitas referentes à amortização de financiamento proveniente de fundos garantidores.</t>
  </si>
  <si>
    <t>Transferências de Capital</t>
  </si>
  <si>
    <t>Agrega as receitas provenientes de recursos financeiros decorrentes de doações, contratos, convênios, acordos, ajustes, termos de parceria ou outros instrumentos, quando destinados a atender despesas classificáveis como de capital.</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</si>
  <si>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</si>
  <si>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Transferências de Recursos do Sistema Único de Saúde - SUS</t>
  </si>
  <si>
    <t>Agrega os valores das receitas recebidas da União no âmbito do Sistema Único de Saúde – SUS, quando destinadas a atender despesas classificáveis como de capital.</t>
  </si>
  <si>
    <t>Transferências de Recursos do Sistema Único de Saúde – SUS – Fundo a Fundo - Bloco de Manutenção das Ações e Serviços Públicos de Saúde</t>
  </si>
  <si>
    <t>Agrega o valor total das transferências de capital oriundas do Fundo Nacional de Saúde referentes ao bloco de manutenção das ações e serviços públicos de saúde, recebidos pelos Fundos de Saúde dos Estados, do Distrito Federal e dos Municípios.</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</si>
  <si>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</si>
  <si>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</si>
  <si>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</si>
  <si>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</si>
  <si>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</si>
  <si>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</si>
  <si>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Transferências de Recursos do Sistema Único de Saúde – SUS - Fundo a Fundo - Bloco de Estruturação da Rede de Serviços Públicos de Saúde</t>
  </si>
  <si>
    <t>Agrega o valor total das transferências de capital oriundas do Fundo Nacional de Saúde referentes ao bloco de estruturação da rede de serviços públicos de saúde, recebidos pelos Fundos de Saúde dos Estados, do Distrito Federal e dos Municípios.</t>
  </si>
  <si>
    <t>Registra o valor das transferências de capital da União recebidas pelos Estados, Distrito Federal e Municípios, referentes ao bloco de estruturação da rede de serviços do Sistema Único de Saúde – SUS, destinados à atenção primária em saúde.</t>
  </si>
  <si>
    <t>Registra o valor das transferências de capital da União recebidas pelos Estados, Distrito Federal e Municípios, referentes ao bloco de estruturação da rede de serviços do Sistema Único de Saúde – SUS, destinaos à atenção especializada em saúde.</t>
  </si>
  <si>
    <t>Registra o valor das transferências de capital da União recebidas pelos Estados, Distrito Federal e Municípios, referentes ao bloco de estruturação da rede de serviços do Sistema Único de Saúde – SUS, destinados à assistência farmacêutica.</t>
  </si>
  <si>
    <t>Registra o valor das transferências de capital da União recebidas pelos Estados, Distrito Federal e Municípios, referentes ao bloco de estruturação da rede de serviços do Sistema Único de Saúde – SUS, destinados à Vigilância em Saúde.</t>
  </si>
  <si>
    <t>Registra o valor das transferências de capital da União recebidas pelos Estados, Distrito Federal e Municípios, referentes ao bloco de estruturação da rede de serviços do Sistema Único de Saúde – SUS, destinados à Gestão do SUS.</t>
  </si>
  <si>
    <t>Registra o valor das transferências de capital da União recebidas pelos Estados, Distrito Federal e Municípios, referentes ao bloco de estruturação da rede de serviços do Sistema Único de Saúde – SUS, destinados a outros programas não especificados anteriormente.</t>
  </si>
  <si>
    <t>Registra o valor das transferências de capital da União recebidas pelos Estados, Distrito Federal e Municípios, referentes ao bloco de estruturação da rede de serviços do Sistema Único de Saúde – SUS, quando destinadas a atender despesas classificáveis como de capital, não detalhadas anteriormente.</t>
  </si>
  <si>
    <t>Transferências de Recursos do Fundo Nacional do Desenvolvimento da Educação – FNDE </t>
  </si>
  <si>
    <t>Agrega as receitas transferidas pelo Fundo Nacional do Desenvolvimento da Educação - FNDE, quando destinadas a atender despesas classificáveis como de capital.</t>
  </si>
  <si>
    <t>Agrega o valor das transferências de capital da União recebidas pelos Estados, Distrito Federal e Municípios, referentes a programas de educação.</t>
  </si>
  <si>
    <t>Transferências para o Programa de Apoio ao Transporte Escolar para Educação Básica - CAMINHO DA ESCOLA</t>
  </si>
  <si>
    <t>Registra o valor das transferências de capital da União recebidas pelos Estados, Distrito Federal e Municípios, referentes ao programas Caminho da Escola, conforme Lei nº 12.816 de 12013.</t>
  </si>
  <si>
    <t>Transferências para o Programa Nacional de Reestruturação e Aquisição de Equipamentos para a Rede Escolar Pública de Educação Infantil - Proinfância</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</si>
  <si>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</si>
  <si>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Outras transferências destinadas a Programas de Educação</t>
  </si>
  <si>
    <t>Registra o valor das transferências de capital da União recebidas pelos Estados, Distrito Federal e Municípios, referentes a programas de educação, não especificados anteriormente.</t>
  </si>
  <si>
    <t>Agrega o valor total dos recursos de transferências de capital da União recebidos pelos Estados, Distrito Federal e Municípios, referentes ao Fundo Nacional de Assistência Social – FNAS.</t>
  </si>
  <si>
    <t>Registra o valor total dos recursos de transferências de capital da União recebidos pelos Estados, Distrito Federal e Municípios, referentes ao Fundo Nacional de Assistência Social – FNAS.</t>
  </si>
  <si>
    <t>Transferências de Convênios da União e de suas Entidades </t>
  </si>
  <si>
    <t>Agrega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</si>
  <si>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Registra o valor dos recursos oriundos de convênios firmados com a saúde, para a realização de objetivos de interesse comum dos partícipes, e destinados a custear despesas de capital.</t>
  </si>
  <si>
    <t>Transferências de Convênios da União destinadas a Programas de Educação</t>
  </si>
  <si>
    <t>Registra o valor dos recursos oriundos de convênios firmados com a União, destinados a programas de educação, para a realização de objetivos de interesse comum dos partícipes, e destinados a custear despesas de capital.</t>
  </si>
  <si>
    <t>Transferências de Convênios da União destinadas a Programas de Saneamento Básico</t>
  </si>
  <si>
    <t>Registra o valor dos recursos oriundos de convênios firmados com a União, destinados a programas de saneamento básico, para a realização de objetivos de interesse comum dos partícipes, e destinados a custear despesas de capital.</t>
  </si>
  <si>
    <t>Transferências de Convênios da União destinadas a Programas de Meio Ambiente</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</si>
  <si>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</si>
  <si>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</si>
  <si>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</si>
  <si>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Registra o valor dos recursos oriundos de transferências de convênios firmados com a União e de suas Entidades, para a realização de objetivos de interesse comum dos partícipes, e destinados a custear despesas de capital, não previstos nos itens anteriores.</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</si>
  <si>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</si>
  <si>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Registra o valor das transferências de capital da União recebidas pelos consórcios públicos, mediante contrato ou outro instrumento.</t>
  </si>
  <si>
    <t>Transferências de Recursos do Fundo Penitenciário Nacional - FUNPEN </t>
  </si>
  <si>
    <r>
      <t>Transferências de Recursos do Fundo Nacional de Segurança Pública - FNSP </t>
    </r>
    <r>
      <rPr>
        <sz val="11"/>
        <color rgb="FF000000"/>
        <rFont val="Calibri"/>
        <family val="2"/>
      </rPr>
      <t> </t>
    </r>
  </si>
  <si>
    <r>
      <t>Transferências de Recursos do Fundo Nacional de Segurança Pública - FNSP - Obrigatórias</t>
    </r>
    <r>
      <rPr>
        <sz val="11"/>
        <color rgb="FF000000"/>
        <rFont val="Calibri"/>
        <family val="2"/>
      </rPr>
      <t> </t>
    </r>
  </si>
  <si>
    <r>
      <t>Transferências de Recursos do Fundo Nacional de Segurança Pública - FNSP - Acordadas</t>
    </r>
    <r>
      <rPr>
        <sz val="11"/>
        <color rgb="FF000000"/>
        <rFont val="Calibri"/>
        <family val="2"/>
      </rPr>
      <t> </t>
    </r>
  </si>
  <si>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</si>
  <si>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Transferências de Recursos do Sistema Único de Saúde – SUS dos Estados e DF</t>
  </si>
  <si>
    <t>Agrega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</si>
  <si>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respectivas entidades da administração descentralizada, destinados ao Sistema Único de Saúde, transferidos pelos Estados, exceto as transferências de convênios.</t>
  </si>
  <si>
    <t>Transferências de Convênios dos Estados e DF e de Suas Entidades </t>
  </si>
  <si>
    <t>Agrega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</si>
  <si>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Transferências de Convênios dos Estados e DF e de Suas Entidades para Órgãos e Entidades da União</t>
  </si>
  <si>
    <t>Registra o valor dos recursos oriundos de outros convênios dos Estados, para a realização de objetivos de interesse comum dos partícipes, e destinados a custear despesas de capital.</t>
  </si>
  <si>
    <t>Transferências de Convênios dos Estados para o Sistema Único de Saúde – SUS</t>
  </si>
  <si>
    <t>Registra o valor dos recursos oriundos de convênios firmados com os Estados, destinados ao Sistema Único de Saúde, para a realização de objetivos de interesse comum dos partícipes, e destinados a custear despesas de capital.</t>
  </si>
  <si>
    <t>Transferências de Convênios dos Estados destinadas a Programas de Educação</t>
  </si>
  <si>
    <t>Registra o valor dos recursos oriundos de convênios firmados com os Estados, destinados a programas de educação, para a realização de objetivos de interesse comum dos partícipes, e destinados a custear despesas de capital.</t>
  </si>
  <si>
    <t>Transferências de Convênios dos Estados destinadas a Programas de Saneamento Básico</t>
  </si>
  <si>
    <t>Registra o valor dos recursos oriundos de convênios firmados com os Estados, destinados a programas de saneamento básico, para a realização de objetivos de interesse comum dos partícipes, e destinados a custear despesas de capital.</t>
  </si>
  <si>
    <t>Transferências de Convênios dos Estados destinadas a Programas de Meio Ambiente</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</si>
  <si>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</si>
  <si>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destinadas a Programas de Infraestrutura em Transporte</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</si>
  <si>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</si>
  <si>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Registra o valor dos recursos oriundos de transferências de convênios dos Estados, DF e de suas Entidades, para a realização de objetivos de interesse comum dos partícipes, e destinados a custear despesas de capital, não previstos nos itens anteriores.</t>
  </si>
  <si>
    <t>Outras Transferências de Recursos dos Estados</t>
  </si>
  <si>
    <t>Agrega as receitas provenientes de transferências dos Estados e do DF que não se enquadrem em outra natureza de receita mais específica, quando destinadas a atender despesas classificáveis como de capital.</t>
  </si>
  <si>
    <t>Transferências dos Estados e Distrito Federal a Consórcios Públicos</t>
  </si>
  <si>
    <t>Registra as transferências de capital dos Estados, Distrito Federal, e de suas entidades, recebidas pelos consórcios públicos, mediante contrato ou outro instrumento.</t>
  </si>
  <si>
    <t>Registra o valor total dos recursos recebidos pelas demais esferas de governo e respectivas entidades da administração descentralizada, destinados a programas de educação, transferidos pelos Estados, exceto as transferências de convênios.</t>
  </si>
  <si>
    <t>Registraas receitas provenientes de transferências dos Estados e do DF que não se enquadrem em outra natureza de receita mais específica, quando destinadas a atender despesas classificáveis como de capital.</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</si>
  <si>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</si>
  <si>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Transferências de Recursos do Sistema Único de Saúde – SUS dos Municípios </t>
  </si>
  <si>
    <t>Agrega os valores das receitas recebidas dos Municípios no âmbito do Sistema Único de Saúde – SUS, quando destinadas a atender despesas classificáveis como de capital.</t>
  </si>
  <si>
    <t>Registra os valores das receitas recebidas dos Municípios no âmbito do Sistema Único de Saúde – SUS</t>
  </si>
  <si>
    <t>Transferências de Convênios dos Municípios e de Suas Entidades </t>
  </si>
  <si>
    <t>Agrega o valor total dos recursos oriundos de convênios firmados, com ou sem contraprestações de serviços com Municípios ou com suas entidades públicas, para a realização de objetivos de interesse comum dos partícipes, destinados a custear despesas de capital.</t>
  </si>
  <si>
    <t>Registraas receitas provenientes de recursos financeiros recebidos de Municípios ou de suas entidades, decorrentes de convênios, quando destinadas a atender despesas classificáveis como de capital.</t>
  </si>
  <si>
    <t>Transferências de Convênios dos Municípios destinados a Programas de Saúde</t>
  </si>
  <si>
    <t>Registra  o valor dos recursos oriundos de convênios firmados com os Municípios, destinados a programas de saúde, para a realização de objetivos de interesse comum dos partícipes, e destinados a custear despesas de capital.</t>
  </si>
  <si>
    <t>Registra  o valor dos recursos oriundos de convênios firmados com os Municípios, destinados a programas de educação, para a realização de objetivos de interesse comum dos partícipes, e destinados a custear despesas de capital.</t>
  </si>
  <si>
    <t>Transferências de Convênios dos Municípios destinadas a Programas de Saneamento</t>
  </si>
  <si>
    <t>Registra  o valor dos recursos oriundos de convênios firmados com os Municípios, destinados a programas de saneamento, para a realização de objetivos de interesse comum dos partícipes, e destinados a custear despesas de capital.</t>
  </si>
  <si>
    <t>Registra as receitas provenientes de recursos financeiros recebidos de Municípios ou de suas entidades, decorrentes de convênios, quando destinadas a atender despesas classificáveis como de capital, que não se enquadrem em outra natureza de receita mais específica.</t>
  </si>
  <si>
    <t>Agrega as receitas provenientes de transferências dos Municípios que não se enquadrem em outra natureza de receita mais específica, quando destinadas a atender despesas classificáveis como de capital.</t>
  </si>
  <si>
    <t>Registra  o valor das transferências de capital dos Municípios recebidas pelos consórcios públicos, mediante contrato ou outro instrumento.</t>
  </si>
  <si>
    <t>Registra  as receitas provenientes de transferências dos Municípios que não se enquadrem em outra natureza de receita mais específica, quando destinadas a atender despesas classificáveis como de capital.</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</si>
  <si>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</si>
  <si>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</si>
  <si>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Transferências de Convênios de Instituições Privadas Destinados a Programas de Saúde</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</si>
  <si>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</si>
  <si>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Transferências de Convênios de Instituições Privadas Destinados a Programas de Educação</t>
  </si>
  <si>
    <t>Registra  o valor total dos recursos oriundos de convênios firmados, com ou sem contraprestações de serviços, com instituições privadas, para a realização de objetivos de interesse comum dos partícipes, destinados a custear despesas de capital com Programas de Educação.</t>
  </si>
  <si>
    <t>Registra os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 que não se enquadrem em outra natureza de receita mais específica.</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</si>
  <si>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</si>
  <si>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</si>
  <si>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</si>
  <si>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t>
  </si>
  <si>
    <t>Transferências do Exterior para Programas de Saúde</t>
  </si>
  <si>
    <t>Registra  as receitas provenientes de recursos financeiros recebidos do exterior, decorrentes de doações, contratos, acordos, ajustes ou outros instrumentos, quando destinados a atender despesas classificáveis como de capital, específicas para Programas de Saúde.</t>
  </si>
  <si>
    <t>Transferências do Exterior para Programas de Educação</t>
  </si>
  <si>
    <t>Registra  as receitas provenientes de recursos financeiros recebidos do exterior, decorrentes de doações, contratos, acordos, ajustes ou outros instrumentos, quando destinados a atender despesas classificáveis como de capital, específicas para Programas de Educação.</t>
  </si>
  <si>
    <t>Registra as receitas provenientes de recursos financeiros recebidos do exterior, decorrentes de doações, contratos, acordos, ajustes ou outros instrumentos, quando destinados a atender despesas classificáveis como de capital, que não se enquadrem em outra natureza de receita mais específica.</t>
  </si>
  <si>
    <t>Demais Transferências de Capital</t>
  </si>
  <si>
    <t>Agrega as receitas provenientes de demais transferências de capital.</t>
  </si>
  <si>
    <t>Agrega as receitas provenientes de recursos financeiros recebidos de pessoas físicas, decorrentes de doações, contratos, acordos, ajustes ou outros instrumentos, quando destinados a atender despesas classificáveis como de capital.</t>
  </si>
  <si>
    <t>Registra as receitas provenientes de recursos financeiros recebidos de pessoas físicas, decorrentes de doações, contratos, acordos, ajustes ou outros instrumentos, quando destinados a atender despesas classificáveis como de capital.</t>
  </si>
  <si>
    <t>Transferências de Pessoas Físicas para Programas de Saúde</t>
  </si>
  <si>
    <t>Registra  o valor total das receitas recebidas por meio de transferências de capital provenientes de pessoas físicas, específicas para Programas de Saúde.</t>
  </si>
  <si>
    <t>Transferências de Pessoas Físicas para Programas de Educação</t>
  </si>
  <si>
    <t>Registra  o valor total das receitas recebidas por meio de transferências de capital provenientes de pessoas físicas, específicas para Programas de Educação.</t>
  </si>
  <si>
    <t>Registra as receitas provenientes de recursos financeiros recebidos de pessoas físicas, decorrentes de doações, contratos, acordos, ajustes ou outros instrumentos, quando destinados a atender despesas classificáveis como de capital, que não se enquadrem em outra natureza de receita mais específica.</t>
  </si>
  <si>
    <t>Agrega as receitas provenientes de depósitos não identificados, decorrentes de doações, quando destinados a atender despesas classificáveis como de capital.</t>
  </si>
  <si>
    <r>
      <t>Transferências Provenientes de Depósitos Não Identificados</t>
    </r>
    <r>
      <rPr>
        <sz val="8"/>
        <rFont val="Times New Roman"/>
        <family val="1"/>
      </rPr>
      <t> </t>
    </r>
  </si>
  <si>
    <t>Registra as receitas provenientes de depósitos não identificados, decorrentes de doações, quando destinados a atender despesas classificáveis como de capital.</t>
  </si>
  <si>
    <t xml:space="preserve">Outras Transferências de Capital </t>
  </si>
  <si>
    <t>Agrega as receitas provenientes de transferências de capital que não se enquadram nos itens anteriores.</t>
  </si>
  <si>
    <t>Registra as receitas provenientes de transferências de capital não especificados anteriormente.</t>
  </si>
  <si>
    <t>Outras Receitas de Capital</t>
  </si>
  <si>
    <t>Agrega as receitas provenientes de integralização de capital social, resultado positivo do Banco Central do Brasil, as remunerações do Tesouro Nacional, os saldos de exercícios anteriores e outras receitas semelhantes.</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</si>
  <si>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</si>
  <si>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</si>
  <si>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</si>
  <si>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Resultado do Banco Central</t>
  </si>
  <si>
    <t>Agrega receitas decorrentes do resultado positivo apurado no balanço semestral do Banco Central, após computadas eventuais constituições ou reversões de reservas.</t>
  </si>
  <si>
    <t>Resultado do Banco Central - Operações com Reservas e Derivativos Cambiais</t>
  </si>
  <si>
    <t>Registra as receitas decorrentes do resultado positivo apurado no balanço semestral do Banco Central, decorrente das operações com Reservas e Derivativos Cambiais, após computadas eventuais constituições ou reversões de reservas.</t>
  </si>
  <si>
    <t>Resultado do Banco Central - Demais Operações</t>
  </si>
  <si>
    <t>Registra as receitas decorrentes do resultado positivo apurado no balanço semestral do Banco Central, decorrente de operações não relacionadas a reservas e derivativos cambiais.</t>
  </si>
  <si>
    <t>Remuneração das Disponibilidades do Tesouro</t>
  </si>
  <si>
    <t>Agrega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</si>
  <si>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Registra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</si>
  <si>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Resgate de Títulos do Tesouro</t>
  </si>
  <si>
    <t>Agrega recursos correspondentes ao valor principal das receitas auferidas por detentores de títulos do Tesouro resgatados.</t>
  </si>
  <si>
    <t>Registra recursos correspondentes ao valor principal das receitas auferidas por detentores de títulos do Tesouro resgatados.</t>
  </si>
  <si>
    <t>Demais Receitas de Capital</t>
  </si>
  <si>
    <t>Agrega as receitas de capital que não atendem às especificações anteriores. Deve ser empregada apenas no caso de impossibilidade de utilização dos demais títulos.</t>
  </si>
  <si>
    <t>Agrega as receitas de capital que não atendem às especificações anteriores.</t>
  </si>
  <si>
    <t>Receitas de Alienação de Certificados de Potencial Adicional de Construção - CEPAC</t>
  </si>
  <si>
    <t>Registra os recursos recebidos pela alienação de certificados de potencial adicional de construção. Os recursos serão aplicados exclusivamente na própria operação urbana
consorciada, nos termos do § 1º do artigo 33 da Lei 10.257/2001.</t>
  </si>
  <si>
    <t>Registra  as receitas de capital que não atendem às especificações anteriores. Deve ser empregada apenas no caso de impossibilidade de utilização dos demais títulos.</t>
  </si>
  <si>
    <t>Recursos Arrecadados em Exercícios Anteriores</t>
  </si>
  <si>
    <t>Natureza de receita para inclusão no Projeto de Lei e na Lei Orçamentária Anual, para fins de equilíbrio formal do orçamento, de recursos arrecadados em exercícios anteriores e registrados em superávit financeiro. Poderá ser detalhada conforme a necessidade do ente da Federação.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</si>
</sst>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quot;.&quot;0&quot;.&quot;0&quot;.&quot;00&quot;.&quot;0&quot;.&quot;0"/>
  </numFmts>
  <fonts count="22">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0"/>
      <name val="Arial"/>
      <family val="2"/>
    </font>
    <font>
      <b/>
      <sz val="9"/>
      <name val="Arial"/>
      <family val="2"/>
    </font>
    <font>
      <sz val="11"/>
      <color rgb="FF000000"/>
      <name val="Calibri"/>
      <family val="2"/>
      <scheme val="minor"/>
    </font>
    <font>
      <sz val="10"/>
      <name val="Arial"/>
    </font>
    <font>
      <sz val="8"/>
      <name val="Times New Roman"/>
      <family val="1"/>
    </font>
    <font>
      <sz val="11"/>
      <color indexed="8"/>
      <name val="Calibri"/>
      <family val="2"/>
    </font>
    <font>
      <sz val="10"/>
      <color indexed="8"/>
      <name val="Arial"/>
      <family val="2"/>
    </font>
    <font>
      <u/>
      <sz val="11"/>
      <color theme="10"/>
      <name val="Calibri"/>
      <family val="2"/>
    </font>
    <font>
      <sz val="11"/>
      <color rgb="FF000000"/>
      <name val="Calibri"/>
      <family val="2"/>
      <charset val="1"/>
    </font>
    <font>
      <sz val="12"/>
      <color rgb="FF000000"/>
      <name val="Calibri"/>
      <family val="2"/>
      <scheme val="minor"/>
    </font>
    <font>
      <sz val="11"/>
      <color rgb="FF000000"/>
      <name val="Calibri"/>
    </font>
    <font>
      <sz val="11"/>
      <color rgb="FF000000"/>
      <name val="Calibri"/>
      <family val="2"/>
    </font>
    <font>
      <sz val="11"/>
      <name val="Calibri"/>
    </font>
    <font>
      <sz val="11"/>
      <color rgb="FF0020BF"/>
      <name val="Calibri"/>
      <family val="2"/>
      <scheme val="minor"/>
    </font>
    <font>
      <sz val="11"/>
      <name val="Calibri"/>
      <family val="2"/>
    </font>
    <font>
      <sz val="11"/>
      <color rgb="FF0020BF"/>
      <name val="Calibri"/>
      <family val="2"/>
    </font>
    <font>
      <strike/>
      <sz val="11"/>
      <color rgb="FFFF0000"/>
      <name val="Calibri"/>
      <family val="2"/>
      <scheme val="minor"/>
    </font>
    <font>
      <strike/>
      <sz val="11"/>
      <color rgb="FFFF0000"/>
      <name val="Calibri"/>
      <family val="2"/>
    </font>
  </fonts>
  <fills count="9">
    <fill>
      <patternFill patternType="none"/>
    </fill>
    <fill>
      <patternFill patternType="gray125"/>
    </fill>
    <fill>
      <patternFill patternType="solid">
        <fgColor theme="0"/>
        <bgColor indexed="64"/>
      </patternFill>
    </fill>
    <fill>
      <patternFill patternType="solid">
        <fgColor rgb="FF548235"/>
        <bgColor rgb="FF000000"/>
      </patternFill>
    </fill>
    <fill>
      <patternFill patternType="solid">
        <fgColor rgb="FF70AD47"/>
        <bgColor rgb="FF000000"/>
      </patternFill>
    </fill>
    <fill>
      <patternFill patternType="solid">
        <fgColor rgb="FFA9D08E"/>
        <bgColor rgb="FF000000"/>
      </patternFill>
    </fill>
    <fill>
      <patternFill patternType="solid">
        <fgColor rgb="FF8497B0"/>
        <bgColor rgb="FF000000"/>
      </patternFill>
    </fill>
    <fill>
      <patternFill patternType="solid">
        <fgColor rgb="FFACB9CA"/>
        <bgColor rgb="FF000000"/>
      </patternFill>
    </fill>
    <fill>
      <patternFill patternType="solid">
        <fgColor rgb="FFD6DCE4"/>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8">
    <xf numFmtId="0" fontId="0" fillId="0" borderId="0"/>
    <xf numFmtId="0" fontId="7" fillId="0" borderId="0"/>
    <xf numFmtId="0" fontId="1" fillId="0" borderId="0"/>
    <xf numFmtId="0" fontId="1" fillId="0" borderId="0"/>
    <xf numFmtId="0" fontId="9" fillId="0" borderId="0"/>
    <xf numFmtId="0" fontId="11" fillId="0" borderId="0" applyNumberFormat="0" applyFill="0" applyBorder="0" applyAlignment="0" applyProtection="0">
      <alignment vertical="top"/>
      <protection locked="0"/>
    </xf>
    <xf numFmtId="0" fontId="10" fillId="0" borderId="0"/>
    <xf numFmtId="0" fontId="12" fillId="0" borderId="0"/>
  </cellStyleXfs>
  <cellXfs count="50">
    <xf numFmtId="0" fontId="0" fillId="0" borderId="0" xfId="0"/>
    <xf numFmtId="1" fontId="5" fillId="0" borderId="1" xfId="1" applyNumberFormat="1" applyFont="1" applyBorder="1" applyAlignment="1">
      <alignment horizontal="center" vertical="center" textRotation="90" wrapText="1"/>
    </xf>
    <xf numFmtId="49" fontId="5" fillId="0" borderId="1" xfId="1" applyNumberFormat="1" applyFont="1" applyBorder="1" applyAlignment="1">
      <alignment horizontal="center" vertical="center" textRotation="90"/>
    </xf>
    <xf numFmtId="1" fontId="5" fillId="0" borderId="1" xfId="1" applyNumberFormat="1" applyFont="1" applyBorder="1" applyAlignment="1">
      <alignment horizontal="center" vertical="center" textRotation="90"/>
    </xf>
    <xf numFmtId="49" fontId="5" fillId="0" borderId="1" xfId="1" applyNumberFormat="1" applyFont="1" applyBorder="1" applyAlignment="1">
      <alignment horizontal="center" vertical="center" textRotation="90" wrapText="1"/>
    </xf>
    <xf numFmtId="0" fontId="0" fillId="0" borderId="0" xfId="0" applyAlignment="1">
      <alignment vertical="center"/>
    </xf>
    <xf numFmtId="1" fontId="5" fillId="2" borderId="1" xfId="1" applyNumberFormat="1" applyFont="1" applyFill="1" applyBorder="1" applyAlignment="1">
      <alignment horizontal="center" vertical="center" textRotation="90"/>
    </xf>
    <xf numFmtId="0" fontId="5" fillId="2" borderId="1" xfId="1" applyFont="1" applyFill="1" applyBorder="1" applyAlignment="1">
      <alignment horizontal="center" vertical="center" textRotation="90"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vertical="center"/>
    </xf>
    <xf numFmtId="0" fontId="17" fillId="0" borderId="0" xfId="0" applyFont="1" applyAlignment="1">
      <alignment vertical="center"/>
    </xf>
    <xf numFmtId="0" fontId="0" fillId="0" borderId="0" xfId="0" applyAlignment="1">
      <alignment shrinkToFit="1"/>
    </xf>
    <xf numFmtId="0" fontId="16" fillId="3" borderId="1" xfId="0" applyFont="1" applyFill="1" applyBorder="1" applyAlignment="1">
      <alignment vertical="center" wrapText="1"/>
    </xf>
    <xf numFmtId="0" fontId="16" fillId="4" borderId="1" xfId="0" applyFont="1" applyFill="1" applyBorder="1" applyAlignment="1">
      <alignment vertical="center" wrapText="1"/>
    </xf>
    <xf numFmtId="0" fontId="16" fillId="5" borderId="1" xfId="0" applyFont="1" applyFill="1" applyBorder="1" applyAlignment="1">
      <alignment vertical="center" wrapText="1"/>
    </xf>
    <xf numFmtId="0" fontId="16" fillId="6" borderId="1" xfId="0" applyFont="1" applyFill="1" applyBorder="1" applyAlignment="1">
      <alignment vertical="center" wrapText="1"/>
    </xf>
    <xf numFmtId="0" fontId="16" fillId="7" borderId="1" xfId="0" applyFont="1" applyFill="1" applyBorder="1" applyAlignment="1">
      <alignment vertical="center" wrapText="1"/>
    </xf>
    <xf numFmtId="0" fontId="16" fillId="8" borderId="1" xfId="0" applyFont="1" applyFill="1" applyBorder="1" applyAlignment="1">
      <alignment vertical="center" wrapText="1"/>
    </xf>
    <xf numFmtId="0" fontId="16" fillId="8" borderId="2" xfId="0" applyFont="1" applyFill="1" applyBorder="1" applyAlignment="1">
      <alignment vertical="center" wrapText="1"/>
    </xf>
    <xf numFmtId="0" fontId="16" fillId="7" borderId="2" xfId="0" applyFont="1" applyFill="1" applyBorder="1" applyAlignment="1">
      <alignment vertical="center" wrapText="1"/>
    </xf>
    <xf numFmtId="0" fontId="16" fillId="8" borderId="1" xfId="0" applyFont="1" applyFill="1" applyBorder="1" applyAlignment="1">
      <alignment vertical="center" wrapText="1" readingOrder="1"/>
    </xf>
    <xf numFmtId="0" fontId="16" fillId="7" borderId="1" xfId="0" applyFont="1" applyFill="1" applyBorder="1" applyAlignment="1">
      <alignment vertical="center" wrapText="1" readingOrder="1"/>
    </xf>
    <xf numFmtId="0" fontId="16" fillId="6" borderId="1" xfId="0" applyFont="1" applyFill="1" applyBorder="1" applyAlignment="1">
      <alignment vertical="center" wrapText="1" readingOrder="1"/>
    </xf>
    <xf numFmtId="0" fontId="16" fillId="5" borderId="3" xfId="0" applyFont="1" applyFill="1" applyBorder="1" applyAlignment="1">
      <alignment vertical="center" wrapText="1"/>
    </xf>
    <xf numFmtId="0" fontId="0" fillId="0" borderId="0" xfId="0" applyAlignment="1">
      <alignment horizontal="center" vertical="center"/>
    </xf>
    <xf numFmtId="0" fontId="0" fillId="2" borderId="0" xfId="0" applyFill="1" applyAlignment="1">
      <alignment vertical="center"/>
    </xf>
    <xf numFmtId="0" fontId="2" fillId="2" borderId="1" xfId="0" applyFont="1" applyFill="1" applyBorder="1" applyAlignment="1">
      <alignment horizontal="center" vertical="center" textRotation="90"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7" borderId="1" xfId="0" applyFont="1" applyFill="1" applyBorder="1" applyAlignment="1">
      <alignment vertical="center" wrapText="1"/>
    </xf>
    <xf numFmtId="0" fontId="14" fillId="8" borderId="1" xfId="0" applyFont="1" applyFill="1" applyBorder="1" applyAlignment="1">
      <alignment vertical="center" wrapText="1"/>
    </xf>
    <xf numFmtId="164"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49" fontId="0" fillId="0" borderId="0" xfId="0" applyNumberFormat="1" applyAlignment="1">
      <alignment vertical="center"/>
    </xf>
    <xf numFmtId="0" fontId="18" fillId="8" borderId="1" xfId="0" applyFont="1" applyFill="1" applyBorder="1" applyAlignment="1">
      <alignment vertical="center" wrapText="1"/>
    </xf>
    <xf numFmtId="0" fontId="3" fillId="0" borderId="0" xfId="0" applyFont="1" applyAlignment="1">
      <alignment vertical="center"/>
    </xf>
    <xf numFmtId="0" fontId="18" fillId="7" borderId="1" xfId="0" applyFont="1" applyFill="1" applyBorder="1" applyAlignment="1">
      <alignment vertical="center" wrapText="1"/>
    </xf>
    <xf numFmtId="0" fontId="19" fillId="7" borderId="1" xfId="0" applyFont="1" applyFill="1" applyBorder="1" applyAlignment="1">
      <alignment vertical="center" wrapText="1"/>
    </xf>
    <xf numFmtId="164"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7" borderId="1" xfId="0" applyFont="1" applyFill="1" applyBorder="1" applyAlignment="1">
      <alignment vertical="center" wrapText="1"/>
    </xf>
    <xf numFmtId="49" fontId="20" fillId="2" borderId="1" xfId="0" applyNumberFormat="1" applyFont="1" applyFill="1" applyBorder="1" applyAlignment="1">
      <alignment horizontal="center" vertical="center" wrapText="1"/>
    </xf>
    <xf numFmtId="0" fontId="20" fillId="0" borderId="0" xfId="0" applyFont="1" applyAlignment="1">
      <alignment vertical="center"/>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13" fillId="2" borderId="1" xfId="0" applyFont="1" applyFill="1" applyBorder="1" applyAlignment="1">
      <alignment horizontal="left" vertical="center" wrapText="1"/>
    </xf>
  </cellXfs>
  <cellStyles count="8">
    <cellStyle name="Hiperlink 2" xfId="5" xr:uid="{00000000-0005-0000-0000-000000000000}"/>
    <cellStyle name="Normal" xfId="0" builtinId="0"/>
    <cellStyle name="Normal 2" xfId="1" xr:uid="{00000000-0005-0000-0000-000002000000}"/>
    <cellStyle name="Normal 2 2" xfId="6" xr:uid="{00000000-0005-0000-0000-000003000000}"/>
    <cellStyle name="Normal 2 3" xfId="4" xr:uid="{00000000-0005-0000-0000-000004000000}"/>
    <cellStyle name="Normal 3" xfId="7" xr:uid="{00000000-0005-0000-0000-000005000000}"/>
    <cellStyle name="Normal 6 2 2 2" xfId="2" xr:uid="{00000000-0005-0000-0000-000006000000}"/>
    <cellStyle name="Normal 9" xfId="3" xr:uid="{00000000-0005-0000-0000-000007000000}"/>
  </cellStyles>
  <dxfs count="46">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ill>
        <patternFill>
          <bgColor rgb="FFFF0000"/>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ill>
        <patternFill>
          <bgColor rgb="FFFF0000"/>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b/>
        <i val="0"/>
      </font>
      <fill>
        <patternFill>
          <bgColor rgb="FFAEAAAA"/>
        </patternFill>
      </fill>
    </dxf>
  </dxfs>
  <tableStyles count="0" defaultTableStyle="TableStyleMedium2" defaultPivotStyle="PivotStyleLight16"/>
  <colors>
    <mruColors>
      <color rgb="FF0020BF"/>
      <color rgb="FFEDD8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9.140625" defaultRowHeight="15"/>
  <cols>
    <col min="1" max="16384" width="9.140625" style="12"/>
  </cols>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98"/>
  <sheetViews>
    <sheetView showGridLines="0" tabSelected="1" zoomScale="90" zoomScaleNormal="90" workbookViewId="0">
      <pane xSplit="8" ySplit="5" topLeftCell="I6" activePane="bottomRight" state="frozen"/>
      <selection pane="bottomRight" activeCell="K6" sqref="K6"/>
      <selection pane="bottomLeft" activeCell="A5" sqref="A5"/>
      <selection pane="topRight" activeCell="I1" sqref="I1"/>
    </sheetView>
  </sheetViews>
  <sheetFormatPr defaultRowHeight="15"/>
  <cols>
    <col min="1" max="1" width="9.28515625" style="25" customWidth="1"/>
    <col min="2" max="7" width="7.7109375" style="25" bestFit="1" customWidth="1"/>
    <col min="8" max="8" width="25.140625" style="26" customWidth="1"/>
    <col min="9" max="9" width="35.28515625" style="26" customWidth="1"/>
    <col min="10" max="10" width="56.28515625" style="26" customWidth="1"/>
    <col min="11" max="11" width="9.140625" style="5"/>
    <col min="12" max="12" width="9.140625" style="37"/>
    <col min="13" max="16384" width="9.140625" style="5"/>
  </cols>
  <sheetData>
    <row r="1" spans="1:12">
      <c r="A1" s="47" t="s">
        <v>0</v>
      </c>
      <c r="B1" s="47"/>
      <c r="C1" s="47"/>
      <c r="D1" s="47"/>
      <c r="E1" s="47"/>
      <c r="F1" s="47"/>
      <c r="G1" s="47"/>
      <c r="H1" s="47"/>
      <c r="I1" s="47"/>
      <c r="J1" s="47"/>
      <c r="K1" s="47"/>
      <c r="L1" s="47"/>
    </row>
    <row r="2" spans="1:12">
      <c r="A2" s="48" t="s">
        <v>1</v>
      </c>
      <c r="B2" s="48"/>
      <c r="C2" s="48"/>
      <c r="D2" s="48"/>
      <c r="E2" s="48"/>
      <c r="F2" s="48"/>
      <c r="G2" s="48"/>
      <c r="H2" s="48"/>
      <c r="I2" s="48"/>
      <c r="J2" s="48"/>
      <c r="K2" s="48"/>
      <c r="L2" s="48"/>
    </row>
    <row r="3" spans="1:12">
      <c r="A3" s="48" t="s">
        <v>2</v>
      </c>
      <c r="B3" s="48"/>
      <c r="C3" s="48"/>
      <c r="D3" s="48"/>
      <c r="E3" s="48"/>
      <c r="F3" s="48"/>
      <c r="G3" s="48"/>
      <c r="H3" s="48"/>
      <c r="I3" s="48"/>
      <c r="J3" s="48"/>
      <c r="K3" s="48"/>
      <c r="L3" s="48"/>
    </row>
    <row r="4" spans="1:12" ht="45" customHeight="1">
      <c r="A4" s="49" t="s">
        <v>3</v>
      </c>
      <c r="B4" s="49"/>
      <c r="C4" s="49"/>
      <c r="D4" s="49"/>
      <c r="E4" s="49"/>
      <c r="F4" s="49"/>
      <c r="G4" s="49"/>
      <c r="H4" s="49"/>
      <c r="I4" s="49"/>
      <c r="J4" s="49"/>
      <c r="K4" s="49"/>
      <c r="L4" s="49"/>
    </row>
    <row r="5" spans="1:12" ht="90" customHeight="1">
      <c r="A5" s="1" t="s">
        <v>4</v>
      </c>
      <c r="B5" s="1" t="s">
        <v>5</v>
      </c>
      <c r="C5" s="1" t="s">
        <v>6</v>
      </c>
      <c r="D5" s="1" t="s">
        <v>7</v>
      </c>
      <c r="E5" s="2" t="s">
        <v>8</v>
      </c>
      <c r="F5" s="1" t="s">
        <v>9</v>
      </c>
      <c r="G5" s="3" t="s">
        <v>10</v>
      </c>
      <c r="H5" s="6" t="s">
        <v>11</v>
      </c>
      <c r="I5" s="7" t="s">
        <v>12</v>
      </c>
      <c r="J5" s="27" t="s">
        <v>13</v>
      </c>
      <c r="K5" s="4" t="s">
        <v>14</v>
      </c>
      <c r="L5" s="4" t="s">
        <v>15</v>
      </c>
    </row>
    <row r="6" spans="1:12" ht="75">
      <c r="A6" s="8" t="str">
        <f>MID($H6,1,1)</f>
        <v>1</v>
      </c>
      <c r="B6" s="8" t="str">
        <f>MID($H6,2,1)</f>
        <v>0</v>
      </c>
      <c r="C6" s="8" t="str">
        <f>MID($H6,3,1)</f>
        <v>0</v>
      </c>
      <c r="D6" s="8" t="str">
        <f>MID($H6,4,1)</f>
        <v>0</v>
      </c>
      <c r="E6" s="8" t="str">
        <f>MID($H6,5,2)</f>
        <v>00</v>
      </c>
      <c r="F6" s="8" t="str">
        <f>MID($H6,7,1)</f>
        <v>0</v>
      </c>
      <c r="G6" s="8" t="str">
        <f>MID($H6,8,1)</f>
        <v>0</v>
      </c>
      <c r="H6" s="13">
        <v>10000000</v>
      </c>
      <c r="I6" s="13" t="s">
        <v>16</v>
      </c>
      <c r="J6" s="13" t="s">
        <v>17</v>
      </c>
      <c r="K6" s="9" t="s">
        <v>18</v>
      </c>
      <c r="L6" s="34" t="s">
        <v>19</v>
      </c>
    </row>
    <row r="7" spans="1:12" ht="30">
      <c r="A7" s="8" t="str">
        <f t="shared" ref="A7:A70" si="0">MID($H7,1,1)</f>
        <v>1</v>
      </c>
      <c r="B7" s="9" t="str">
        <f t="shared" ref="B7:B70" si="1">MID($H7,2,1)</f>
        <v>1</v>
      </c>
      <c r="C7" s="9" t="str">
        <f t="shared" ref="C7:C70" si="2">MID($H7,3,1)</f>
        <v>0</v>
      </c>
      <c r="D7" s="8" t="str">
        <f t="shared" ref="D7:D70" si="3">MID($H7,4,1)</f>
        <v>0</v>
      </c>
      <c r="E7" s="9" t="str">
        <f t="shared" ref="E7:E70" si="4">MID($H7,5,2)</f>
        <v>00</v>
      </c>
      <c r="F7" s="9" t="str">
        <f t="shared" ref="F7:F70" si="5">MID($H7,7,1)</f>
        <v>0</v>
      </c>
      <c r="G7" s="8" t="str">
        <f t="shared" ref="G7:G70" si="6">MID($H7,8,1)</f>
        <v>0</v>
      </c>
      <c r="H7" s="14">
        <v>11000000</v>
      </c>
      <c r="I7" s="14" t="s">
        <v>20</v>
      </c>
      <c r="J7" s="14" t="s">
        <v>21</v>
      </c>
      <c r="K7" s="9" t="s">
        <v>18</v>
      </c>
      <c r="L7" s="34" t="s">
        <v>19</v>
      </c>
    </row>
    <row r="8" spans="1:12" ht="105">
      <c r="A8" s="8" t="str">
        <f t="shared" si="0"/>
        <v>1</v>
      </c>
      <c r="B8" s="9" t="str">
        <f t="shared" si="1"/>
        <v>1</v>
      </c>
      <c r="C8" s="9" t="str">
        <f t="shared" si="2"/>
        <v>1</v>
      </c>
      <c r="D8" s="8" t="str">
        <f t="shared" si="3"/>
        <v>0</v>
      </c>
      <c r="E8" s="9" t="str">
        <f t="shared" si="4"/>
        <v>00</v>
      </c>
      <c r="F8" s="9" t="str">
        <f t="shared" si="5"/>
        <v>0</v>
      </c>
      <c r="G8" s="8" t="str">
        <f t="shared" si="6"/>
        <v>0</v>
      </c>
      <c r="H8" s="15">
        <v>11100000</v>
      </c>
      <c r="I8" s="15" t="s">
        <v>22</v>
      </c>
      <c r="J8" s="15" t="s">
        <v>23</v>
      </c>
      <c r="K8" s="9" t="s">
        <v>18</v>
      </c>
      <c r="L8" s="34" t="s">
        <v>19</v>
      </c>
    </row>
    <row r="9" spans="1:12" ht="30">
      <c r="A9" s="8" t="str">
        <f t="shared" si="0"/>
        <v>1</v>
      </c>
      <c r="B9" s="9" t="str">
        <f t="shared" si="1"/>
        <v>1</v>
      </c>
      <c r="C9" s="9" t="str">
        <f t="shared" si="2"/>
        <v>1</v>
      </c>
      <c r="D9" s="8" t="str">
        <f t="shared" si="3"/>
        <v>1</v>
      </c>
      <c r="E9" s="9" t="str">
        <f t="shared" si="4"/>
        <v>00</v>
      </c>
      <c r="F9" s="9" t="str">
        <f t="shared" si="5"/>
        <v>0</v>
      </c>
      <c r="G9" s="8" t="str">
        <f t="shared" si="6"/>
        <v>0</v>
      </c>
      <c r="H9" s="16">
        <v>11110000</v>
      </c>
      <c r="I9" s="16" t="s">
        <v>24</v>
      </c>
      <c r="J9" s="16" t="s">
        <v>25</v>
      </c>
      <c r="K9" s="9" t="s">
        <v>18</v>
      </c>
      <c r="L9" s="34" t="s">
        <v>19</v>
      </c>
    </row>
    <row r="10" spans="1:12" ht="90">
      <c r="A10" s="8" t="str">
        <f t="shared" si="0"/>
        <v>1</v>
      </c>
      <c r="B10" s="9" t="str">
        <f t="shared" si="1"/>
        <v>1</v>
      </c>
      <c r="C10" s="9" t="str">
        <f t="shared" si="2"/>
        <v>1</v>
      </c>
      <c r="D10" s="8" t="str">
        <f t="shared" si="3"/>
        <v>1</v>
      </c>
      <c r="E10" s="9" t="str">
        <f t="shared" si="4"/>
        <v>01</v>
      </c>
      <c r="F10" s="9" t="str">
        <f t="shared" si="5"/>
        <v>0</v>
      </c>
      <c r="G10" s="8" t="str">
        <f t="shared" si="6"/>
        <v>0</v>
      </c>
      <c r="H10" s="17">
        <v>11110100</v>
      </c>
      <c r="I10" s="17" t="s">
        <v>26</v>
      </c>
      <c r="J10" s="17" t="s">
        <v>27</v>
      </c>
      <c r="K10" s="9" t="s">
        <v>18</v>
      </c>
      <c r="L10" s="34" t="s">
        <v>19</v>
      </c>
    </row>
    <row r="11" spans="1:12" ht="60">
      <c r="A11" s="8" t="str">
        <f t="shared" si="0"/>
        <v>1</v>
      </c>
      <c r="B11" s="9" t="str">
        <f t="shared" si="1"/>
        <v>1</v>
      </c>
      <c r="C11" s="9" t="str">
        <f t="shared" si="2"/>
        <v>1</v>
      </c>
      <c r="D11" s="8" t="str">
        <f t="shared" si="3"/>
        <v>1</v>
      </c>
      <c r="E11" s="9" t="str">
        <f t="shared" si="4"/>
        <v>02</v>
      </c>
      <c r="F11" s="9" t="str">
        <f t="shared" si="5"/>
        <v>0</v>
      </c>
      <c r="G11" s="8" t="str">
        <f t="shared" si="6"/>
        <v>0</v>
      </c>
      <c r="H11" s="17">
        <v>11110200</v>
      </c>
      <c r="I11" s="17" t="s">
        <v>28</v>
      </c>
      <c r="J11" s="17" t="s">
        <v>29</v>
      </c>
      <c r="K11" s="9" t="s">
        <v>18</v>
      </c>
      <c r="L11" s="34" t="s">
        <v>19</v>
      </c>
    </row>
    <row r="12" spans="1:12" ht="30">
      <c r="A12" s="8" t="str">
        <f t="shared" si="0"/>
        <v>1</v>
      </c>
      <c r="B12" s="9" t="str">
        <f t="shared" si="1"/>
        <v>1</v>
      </c>
      <c r="C12" s="9" t="str">
        <f t="shared" si="2"/>
        <v>1</v>
      </c>
      <c r="D12" s="8" t="str">
        <f t="shared" si="3"/>
        <v>2</v>
      </c>
      <c r="E12" s="9" t="str">
        <f t="shared" si="4"/>
        <v>00</v>
      </c>
      <c r="F12" s="9" t="str">
        <f t="shared" si="5"/>
        <v>0</v>
      </c>
      <c r="G12" s="8" t="str">
        <f t="shared" si="6"/>
        <v>0</v>
      </c>
      <c r="H12" s="16">
        <v>11120000</v>
      </c>
      <c r="I12" s="16" t="s">
        <v>30</v>
      </c>
      <c r="J12" s="16" t="s">
        <v>31</v>
      </c>
      <c r="K12" s="9" t="s">
        <v>18</v>
      </c>
      <c r="L12" s="34" t="s">
        <v>19</v>
      </c>
    </row>
    <row r="13" spans="1:12" ht="105">
      <c r="A13" s="8" t="str">
        <f t="shared" si="0"/>
        <v>1</v>
      </c>
      <c r="B13" s="9" t="str">
        <f t="shared" si="1"/>
        <v>1</v>
      </c>
      <c r="C13" s="9" t="str">
        <f t="shared" si="2"/>
        <v>1</v>
      </c>
      <c r="D13" s="8" t="str">
        <f t="shared" si="3"/>
        <v>2</v>
      </c>
      <c r="E13" s="9" t="str">
        <f t="shared" si="4"/>
        <v>01</v>
      </c>
      <c r="F13" s="9" t="str">
        <f t="shared" si="5"/>
        <v>0</v>
      </c>
      <c r="G13" s="8" t="str">
        <f t="shared" si="6"/>
        <v>0</v>
      </c>
      <c r="H13" s="17">
        <v>11120100</v>
      </c>
      <c r="I13" s="17" t="s">
        <v>32</v>
      </c>
      <c r="J13" s="17" t="s">
        <v>33</v>
      </c>
      <c r="K13" s="9" t="s">
        <v>18</v>
      </c>
      <c r="L13" s="34" t="s">
        <v>19</v>
      </c>
    </row>
    <row r="14" spans="1:12" ht="45">
      <c r="A14" s="8" t="str">
        <f t="shared" si="0"/>
        <v>1</v>
      </c>
      <c r="B14" s="9" t="str">
        <f t="shared" si="1"/>
        <v>1</v>
      </c>
      <c r="C14" s="9" t="str">
        <f t="shared" si="2"/>
        <v>1</v>
      </c>
      <c r="D14" s="8" t="str">
        <f t="shared" si="3"/>
        <v>2</v>
      </c>
      <c r="E14" s="9" t="str">
        <f t="shared" si="4"/>
        <v>01</v>
      </c>
      <c r="F14" s="9" t="str">
        <f t="shared" si="5"/>
        <v>1</v>
      </c>
      <c r="G14" s="8" t="str">
        <f t="shared" si="6"/>
        <v>0</v>
      </c>
      <c r="H14" s="18">
        <v>11120110</v>
      </c>
      <c r="I14" s="18" t="s">
        <v>34</v>
      </c>
      <c r="J14" s="18" t="s">
        <v>35</v>
      </c>
      <c r="K14" s="9" t="s">
        <v>18</v>
      </c>
      <c r="L14" s="34" t="s">
        <v>19</v>
      </c>
    </row>
    <row r="15" spans="1:12" ht="60">
      <c r="A15" s="8" t="str">
        <f t="shared" si="0"/>
        <v>1</v>
      </c>
      <c r="B15" s="9" t="str">
        <f t="shared" si="1"/>
        <v>1</v>
      </c>
      <c r="C15" s="9" t="str">
        <f t="shared" si="2"/>
        <v>1</v>
      </c>
      <c r="D15" s="8" t="str">
        <f t="shared" si="3"/>
        <v>2</v>
      </c>
      <c r="E15" s="9" t="str">
        <f t="shared" si="4"/>
        <v>01</v>
      </c>
      <c r="F15" s="9" t="str">
        <f t="shared" si="5"/>
        <v>2</v>
      </c>
      <c r="G15" s="8" t="str">
        <f t="shared" si="6"/>
        <v>0</v>
      </c>
      <c r="H15" s="18">
        <v>11120120</v>
      </c>
      <c r="I15" s="18" t="s">
        <v>36</v>
      </c>
      <c r="J15" s="18" t="s">
        <v>37</v>
      </c>
      <c r="K15" s="9" t="s">
        <v>18</v>
      </c>
      <c r="L15" s="34" t="s">
        <v>19</v>
      </c>
    </row>
    <row r="16" spans="1:12" ht="90">
      <c r="A16" s="8" t="str">
        <f t="shared" si="0"/>
        <v>1</v>
      </c>
      <c r="B16" s="9" t="str">
        <f t="shared" si="1"/>
        <v>1</v>
      </c>
      <c r="C16" s="9" t="str">
        <f t="shared" si="2"/>
        <v>1</v>
      </c>
      <c r="D16" s="8" t="str">
        <f t="shared" si="3"/>
        <v>2</v>
      </c>
      <c r="E16" s="9" t="str">
        <f t="shared" si="4"/>
        <v>50</v>
      </c>
      <c r="F16" s="9" t="str">
        <f t="shared" si="5"/>
        <v>0</v>
      </c>
      <c r="G16" s="8" t="str">
        <f t="shared" si="6"/>
        <v>0</v>
      </c>
      <c r="H16" s="17">
        <v>11125000</v>
      </c>
      <c r="I16" s="17" t="s">
        <v>38</v>
      </c>
      <c r="J16" s="17" t="s">
        <v>39</v>
      </c>
      <c r="K16" s="9" t="s">
        <v>18</v>
      </c>
      <c r="L16" s="34" t="s">
        <v>19</v>
      </c>
    </row>
    <row r="17" spans="1:12" ht="45">
      <c r="A17" s="8" t="str">
        <f t="shared" si="0"/>
        <v>1</v>
      </c>
      <c r="B17" s="9" t="str">
        <f t="shared" si="1"/>
        <v>1</v>
      </c>
      <c r="C17" s="9" t="str">
        <f t="shared" si="2"/>
        <v>1</v>
      </c>
      <c r="D17" s="8" t="str">
        <f t="shared" si="3"/>
        <v>2</v>
      </c>
      <c r="E17" s="9" t="str">
        <f t="shared" si="4"/>
        <v>51</v>
      </c>
      <c r="F17" s="9" t="str">
        <f t="shared" si="5"/>
        <v>0</v>
      </c>
      <c r="G17" s="8" t="str">
        <f t="shared" si="6"/>
        <v>0</v>
      </c>
      <c r="H17" s="17">
        <v>11125100</v>
      </c>
      <c r="I17" s="17" t="s">
        <v>40</v>
      </c>
      <c r="J17" s="17" t="s">
        <v>41</v>
      </c>
      <c r="K17" s="9" t="s">
        <v>18</v>
      </c>
      <c r="L17" s="34" t="s">
        <v>19</v>
      </c>
    </row>
    <row r="18" spans="1:12" ht="90">
      <c r="A18" s="8" t="str">
        <f t="shared" si="0"/>
        <v>1</v>
      </c>
      <c r="B18" s="9" t="str">
        <f t="shared" si="1"/>
        <v>1</v>
      </c>
      <c r="C18" s="9" t="str">
        <f t="shared" si="2"/>
        <v>1</v>
      </c>
      <c r="D18" s="8" t="str">
        <f t="shared" si="3"/>
        <v>2</v>
      </c>
      <c r="E18" s="9" t="str">
        <f t="shared" si="4"/>
        <v>52</v>
      </c>
      <c r="F18" s="9" t="str">
        <f t="shared" si="5"/>
        <v>0</v>
      </c>
      <c r="G18" s="8" t="str">
        <f t="shared" si="6"/>
        <v>0</v>
      </c>
      <c r="H18" s="17">
        <v>11125200</v>
      </c>
      <c r="I18" s="17" t="s">
        <v>42</v>
      </c>
      <c r="J18" s="17" t="s">
        <v>43</v>
      </c>
      <c r="K18" s="9" t="s">
        <v>18</v>
      </c>
      <c r="L18" s="34" t="s">
        <v>19</v>
      </c>
    </row>
    <row r="19" spans="1:12" ht="105">
      <c r="A19" s="8" t="str">
        <f t="shared" si="0"/>
        <v>1</v>
      </c>
      <c r="B19" s="9" t="str">
        <f t="shared" si="1"/>
        <v>1</v>
      </c>
      <c r="C19" s="9" t="str">
        <f t="shared" si="2"/>
        <v>1</v>
      </c>
      <c r="D19" s="8" t="str">
        <f t="shared" si="3"/>
        <v>2</v>
      </c>
      <c r="E19" s="9" t="str">
        <f t="shared" si="4"/>
        <v>53</v>
      </c>
      <c r="F19" s="9" t="str">
        <f t="shared" si="5"/>
        <v>0</v>
      </c>
      <c r="G19" s="8" t="str">
        <f t="shared" si="6"/>
        <v>0</v>
      </c>
      <c r="H19" s="17">
        <v>11125300</v>
      </c>
      <c r="I19" s="17" t="s">
        <v>44</v>
      </c>
      <c r="J19" s="17" t="s">
        <v>45</v>
      </c>
      <c r="K19" s="9" t="s">
        <v>18</v>
      </c>
      <c r="L19" s="34" t="s">
        <v>19</v>
      </c>
    </row>
    <row r="20" spans="1:12" ht="30">
      <c r="A20" s="8" t="str">
        <f t="shared" si="0"/>
        <v>1</v>
      </c>
      <c r="B20" s="9" t="str">
        <f t="shared" si="1"/>
        <v>1</v>
      </c>
      <c r="C20" s="9" t="str">
        <f t="shared" si="2"/>
        <v>1</v>
      </c>
      <c r="D20" s="8" t="str">
        <f t="shared" si="3"/>
        <v>3</v>
      </c>
      <c r="E20" s="9" t="str">
        <f t="shared" si="4"/>
        <v>00</v>
      </c>
      <c r="F20" s="9" t="str">
        <f t="shared" si="5"/>
        <v>0</v>
      </c>
      <c r="G20" s="8" t="str">
        <f t="shared" si="6"/>
        <v>0</v>
      </c>
      <c r="H20" s="16">
        <v>11130000</v>
      </c>
      <c r="I20" s="16" t="s">
        <v>46</v>
      </c>
      <c r="J20" s="16" t="s">
        <v>47</v>
      </c>
      <c r="K20" s="9" t="s">
        <v>18</v>
      </c>
      <c r="L20" s="34" t="s">
        <v>19</v>
      </c>
    </row>
    <row r="21" spans="1:12" ht="60">
      <c r="A21" s="8" t="str">
        <f t="shared" si="0"/>
        <v>1</v>
      </c>
      <c r="B21" s="9" t="str">
        <f t="shared" si="1"/>
        <v>1</v>
      </c>
      <c r="C21" s="9" t="str">
        <f t="shared" si="2"/>
        <v>1</v>
      </c>
      <c r="D21" s="8" t="str">
        <f t="shared" si="3"/>
        <v>3</v>
      </c>
      <c r="E21" s="9" t="str">
        <f t="shared" si="4"/>
        <v>01</v>
      </c>
      <c r="F21" s="9" t="str">
        <f t="shared" si="5"/>
        <v>0</v>
      </c>
      <c r="G21" s="8" t="str">
        <f t="shared" si="6"/>
        <v>0</v>
      </c>
      <c r="H21" s="17">
        <v>11130100</v>
      </c>
      <c r="I21" s="17" t="s">
        <v>48</v>
      </c>
      <c r="J21" s="17" t="s">
        <v>49</v>
      </c>
      <c r="K21" s="9" t="s">
        <v>18</v>
      </c>
      <c r="L21" s="34" t="s">
        <v>19</v>
      </c>
    </row>
    <row r="22" spans="1:12" ht="195">
      <c r="A22" s="8" t="str">
        <f t="shared" si="0"/>
        <v>1</v>
      </c>
      <c r="B22" s="9" t="str">
        <f t="shared" si="1"/>
        <v>1</v>
      </c>
      <c r="C22" s="9" t="str">
        <f t="shared" si="2"/>
        <v>1</v>
      </c>
      <c r="D22" s="8" t="str">
        <f t="shared" si="3"/>
        <v>3</v>
      </c>
      <c r="E22" s="9" t="str">
        <f t="shared" si="4"/>
        <v>02</v>
      </c>
      <c r="F22" s="9" t="str">
        <f t="shared" si="5"/>
        <v>0</v>
      </c>
      <c r="G22" s="8" t="str">
        <f t="shared" si="6"/>
        <v>0</v>
      </c>
      <c r="H22" s="17">
        <v>11130200</v>
      </c>
      <c r="I22" s="17" t="s">
        <v>50</v>
      </c>
      <c r="J22" s="17" t="s">
        <v>51</v>
      </c>
      <c r="K22" s="9" t="s">
        <v>18</v>
      </c>
      <c r="L22" s="34" t="s">
        <v>19</v>
      </c>
    </row>
    <row r="23" spans="1:12" ht="45">
      <c r="A23" s="8" t="str">
        <f t="shared" si="0"/>
        <v>1</v>
      </c>
      <c r="B23" s="9" t="str">
        <f t="shared" si="1"/>
        <v>1</v>
      </c>
      <c r="C23" s="9" t="str">
        <f t="shared" si="2"/>
        <v>1</v>
      </c>
      <c r="D23" s="8" t="str">
        <f t="shared" si="3"/>
        <v>3</v>
      </c>
      <c r="E23" s="9" t="str">
        <f t="shared" si="4"/>
        <v>03</v>
      </c>
      <c r="F23" s="9" t="str">
        <f t="shared" si="5"/>
        <v>0</v>
      </c>
      <c r="G23" s="8" t="str">
        <f t="shared" si="6"/>
        <v>0</v>
      </c>
      <c r="H23" s="17">
        <v>11130300</v>
      </c>
      <c r="I23" s="17" t="s">
        <v>52</v>
      </c>
      <c r="J23" s="17" t="s">
        <v>53</v>
      </c>
      <c r="K23" s="9" t="s">
        <v>18</v>
      </c>
      <c r="L23" s="34" t="s">
        <v>19</v>
      </c>
    </row>
    <row r="24" spans="1:12" ht="30">
      <c r="A24" s="8" t="str">
        <f t="shared" si="0"/>
        <v>1</v>
      </c>
      <c r="B24" s="9" t="str">
        <f t="shared" si="1"/>
        <v>1</v>
      </c>
      <c r="C24" s="9" t="str">
        <f t="shared" si="2"/>
        <v>1</v>
      </c>
      <c r="D24" s="8" t="str">
        <f t="shared" si="3"/>
        <v>3</v>
      </c>
      <c r="E24" s="9" t="str">
        <f t="shared" si="4"/>
        <v>03</v>
      </c>
      <c r="F24" s="9" t="str">
        <f t="shared" si="5"/>
        <v>1</v>
      </c>
      <c r="G24" s="8" t="str">
        <f t="shared" si="6"/>
        <v>0</v>
      </c>
      <c r="H24" s="18">
        <v>11130310</v>
      </c>
      <c r="I24" s="18" t="s">
        <v>54</v>
      </c>
      <c r="J24" s="18" t="s">
        <v>55</v>
      </c>
      <c r="K24" s="9" t="s">
        <v>18</v>
      </c>
      <c r="L24" s="34" t="s">
        <v>19</v>
      </c>
    </row>
    <row r="25" spans="1:12" ht="105">
      <c r="A25" s="8" t="str">
        <f t="shared" si="0"/>
        <v>1</v>
      </c>
      <c r="B25" s="9" t="str">
        <f t="shared" si="1"/>
        <v>1</v>
      </c>
      <c r="C25" s="9" t="str">
        <f t="shared" si="2"/>
        <v>1</v>
      </c>
      <c r="D25" s="8" t="str">
        <f t="shared" si="3"/>
        <v>3</v>
      </c>
      <c r="E25" s="9" t="str">
        <f t="shared" si="4"/>
        <v>03</v>
      </c>
      <c r="F25" s="9" t="str">
        <f t="shared" si="5"/>
        <v>2</v>
      </c>
      <c r="G25" s="8" t="str">
        <f t="shared" si="6"/>
        <v>0</v>
      </c>
      <c r="H25" s="18">
        <v>11130320</v>
      </c>
      <c r="I25" s="18" t="s">
        <v>56</v>
      </c>
      <c r="J25" s="18" t="s">
        <v>57</v>
      </c>
      <c r="K25" s="9" t="s">
        <v>18</v>
      </c>
      <c r="L25" s="34" t="s">
        <v>19</v>
      </c>
    </row>
    <row r="26" spans="1:12" ht="180">
      <c r="A26" s="8" t="str">
        <f t="shared" si="0"/>
        <v>1</v>
      </c>
      <c r="B26" s="9" t="str">
        <f t="shared" si="1"/>
        <v>1</v>
      </c>
      <c r="C26" s="9" t="str">
        <f t="shared" si="2"/>
        <v>1</v>
      </c>
      <c r="D26" s="8" t="str">
        <f t="shared" si="3"/>
        <v>3</v>
      </c>
      <c r="E26" s="9" t="str">
        <f t="shared" si="4"/>
        <v>03</v>
      </c>
      <c r="F26" s="9" t="str">
        <f t="shared" si="5"/>
        <v>3</v>
      </c>
      <c r="G26" s="8" t="str">
        <f t="shared" si="6"/>
        <v>0</v>
      </c>
      <c r="H26" s="18">
        <v>11130330</v>
      </c>
      <c r="I26" s="18" t="s">
        <v>58</v>
      </c>
      <c r="J26" s="18" t="s">
        <v>59</v>
      </c>
      <c r="K26" s="9" t="s">
        <v>18</v>
      </c>
      <c r="L26" s="34" t="s">
        <v>19</v>
      </c>
    </row>
    <row r="27" spans="1:12" ht="315">
      <c r="A27" s="8" t="str">
        <f t="shared" si="0"/>
        <v>1</v>
      </c>
      <c r="B27" s="9" t="str">
        <f t="shared" si="1"/>
        <v>1</v>
      </c>
      <c r="C27" s="9" t="str">
        <f t="shared" si="2"/>
        <v>1</v>
      </c>
      <c r="D27" s="8" t="str">
        <f t="shared" si="3"/>
        <v>3</v>
      </c>
      <c r="E27" s="9" t="str">
        <f t="shared" si="4"/>
        <v>03</v>
      </c>
      <c r="F27" s="9" t="str">
        <f t="shared" si="5"/>
        <v>4</v>
      </c>
      <c r="G27" s="8" t="str">
        <f t="shared" si="6"/>
        <v>0</v>
      </c>
      <c r="H27" s="18">
        <v>11130340</v>
      </c>
      <c r="I27" s="18" t="s">
        <v>60</v>
      </c>
      <c r="J27" s="18" t="s">
        <v>61</v>
      </c>
      <c r="K27" s="9" t="s">
        <v>18</v>
      </c>
      <c r="L27" s="34" t="s">
        <v>19</v>
      </c>
    </row>
    <row r="28" spans="1:12" ht="165">
      <c r="A28" s="8" t="str">
        <f t="shared" si="0"/>
        <v>1</v>
      </c>
      <c r="B28" s="9" t="str">
        <f t="shared" si="1"/>
        <v>1</v>
      </c>
      <c r="C28" s="9" t="str">
        <f t="shared" si="2"/>
        <v>1</v>
      </c>
      <c r="D28" s="8" t="str">
        <f t="shared" si="3"/>
        <v>4</v>
      </c>
      <c r="E28" s="9" t="str">
        <f t="shared" si="4"/>
        <v>00</v>
      </c>
      <c r="F28" s="9" t="str">
        <f t="shared" si="5"/>
        <v>0</v>
      </c>
      <c r="G28" s="8" t="str">
        <f t="shared" si="6"/>
        <v>0</v>
      </c>
      <c r="H28" s="16">
        <v>11140000</v>
      </c>
      <c r="I28" s="16" t="s">
        <v>62</v>
      </c>
      <c r="J28" s="16" t="s">
        <v>63</v>
      </c>
      <c r="K28" s="9" t="s">
        <v>18</v>
      </c>
      <c r="L28" s="34" t="s">
        <v>19</v>
      </c>
    </row>
    <row r="29" spans="1:12" ht="210">
      <c r="A29" s="8" t="str">
        <f t="shared" si="0"/>
        <v>1</v>
      </c>
      <c r="B29" s="9" t="str">
        <f t="shared" si="1"/>
        <v>1</v>
      </c>
      <c r="C29" s="9" t="str">
        <f t="shared" si="2"/>
        <v>1</v>
      </c>
      <c r="D29" s="8" t="str">
        <f t="shared" si="3"/>
        <v>4</v>
      </c>
      <c r="E29" s="9" t="str">
        <f t="shared" si="4"/>
        <v>01</v>
      </c>
      <c r="F29" s="9" t="str">
        <f t="shared" si="5"/>
        <v>0</v>
      </c>
      <c r="G29" s="8" t="str">
        <f t="shared" si="6"/>
        <v>0</v>
      </c>
      <c r="H29" s="17">
        <v>11140100</v>
      </c>
      <c r="I29" s="17" t="s">
        <v>64</v>
      </c>
      <c r="J29" s="17" t="s">
        <v>65</v>
      </c>
      <c r="K29" s="9" t="s">
        <v>18</v>
      </c>
      <c r="L29" s="34" t="s">
        <v>19</v>
      </c>
    </row>
    <row r="30" spans="1:12" ht="60">
      <c r="A30" s="8" t="str">
        <f t="shared" si="0"/>
        <v>1</v>
      </c>
      <c r="B30" s="9" t="str">
        <f t="shared" si="1"/>
        <v>1</v>
      </c>
      <c r="C30" s="9" t="str">
        <f t="shared" si="2"/>
        <v>1</v>
      </c>
      <c r="D30" s="8" t="str">
        <f t="shared" si="3"/>
        <v>4</v>
      </c>
      <c r="E30" s="9" t="str">
        <f t="shared" si="4"/>
        <v>01</v>
      </c>
      <c r="F30" s="9" t="str">
        <f t="shared" si="5"/>
        <v>1</v>
      </c>
      <c r="G30" s="8" t="str">
        <f t="shared" si="6"/>
        <v>0</v>
      </c>
      <c r="H30" s="18">
        <v>11140110</v>
      </c>
      <c r="I30" s="18" t="s">
        <v>66</v>
      </c>
      <c r="J30" s="18" t="s">
        <v>67</v>
      </c>
      <c r="K30" s="9" t="s">
        <v>18</v>
      </c>
      <c r="L30" s="34" t="s">
        <v>19</v>
      </c>
    </row>
    <row r="31" spans="1:12" ht="105">
      <c r="A31" s="8" t="str">
        <f t="shared" si="0"/>
        <v>1</v>
      </c>
      <c r="B31" s="9" t="str">
        <f t="shared" si="1"/>
        <v>1</v>
      </c>
      <c r="C31" s="9" t="str">
        <f t="shared" si="2"/>
        <v>1</v>
      </c>
      <c r="D31" s="8" t="str">
        <f t="shared" si="3"/>
        <v>4</v>
      </c>
      <c r="E31" s="9" t="str">
        <f t="shared" si="4"/>
        <v>01</v>
      </c>
      <c r="F31" s="9" t="str">
        <f t="shared" si="5"/>
        <v>2</v>
      </c>
      <c r="G31" s="8" t="str">
        <f t="shared" si="6"/>
        <v>0</v>
      </c>
      <c r="H31" s="18">
        <v>11140120</v>
      </c>
      <c r="I31" s="18" t="s">
        <v>68</v>
      </c>
      <c r="J31" s="18" t="s">
        <v>69</v>
      </c>
      <c r="K31" s="9" t="s">
        <v>18</v>
      </c>
      <c r="L31" s="34" t="s">
        <v>19</v>
      </c>
    </row>
    <row r="32" spans="1:12" ht="120">
      <c r="A32" s="8" t="str">
        <f t="shared" si="0"/>
        <v>1</v>
      </c>
      <c r="B32" s="9" t="str">
        <f t="shared" si="1"/>
        <v>1</v>
      </c>
      <c r="C32" s="9" t="str">
        <f t="shared" si="2"/>
        <v>1</v>
      </c>
      <c r="D32" s="8" t="str">
        <f t="shared" si="3"/>
        <v>4</v>
      </c>
      <c r="E32" s="9" t="str">
        <f t="shared" si="4"/>
        <v>01</v>
      </c>
      <c r="F32" s="9" t="str">
        <f t="shared" si="5"/>
        <v>3</v>
      </c>
      <c r="G32" s="8" t="str">
        <f t="shared" si="6"/>
        <v>0</v>
      </c>
      <c r="H32" s="18">
        <v>11140130</v>
      </c>
      <c r="I32" s="18" t="s">
        <v>70</v>
      </c>
      <c r="J32" s="18" t="s">
        <v>71</v>
      </c>
      <c r="K32" s="9" t="s">
        <v>18</v>
      </c>
      <c r="L32" s="34" t="s">
        <v>19</v>
      </c>
    </row>
    <row r="33" spans="1:12" ht="60">
      <c r="A33" s="8" t="str">
        <f t="shared" si="0"/>
        <v>1</v>
      </c>
      <c r="B33" s="9" t="str">
        <f t="shared" si="1"/>
        <v>1</v>
      </c>
      <c r="C33" s="9" t="str">
        <f t="shared" si="2"/>
        <v>1</v>
      </c>
      <c r="D33" s="8" t="str">
        <f t="shared" si="3"/>
        <v>4</v>
      </c>
      <c r="E33" s="9" t="str">
        <f t="shared" si="4"/>
        <v>01</v>
      </c>
      <c r="F33" s="9" t="str">
        <f t="shared" si="5"/>
        <v>4</v>
      </c>
      <c r="G33" s="8" t="str">
        <f t="shared" si="6"/>
        <v>0</v>
      </c>
      <c r="H33" s="18">
        <v>11140140</v>
      </c>
      <c r="I33" s="18" t="s">
        <v>72</v>
      </c>
      <c r="J33" s="18" t="s">
        <v>73</v>
      </c>
      <c r="K33" s="9" t="s">
        <v>18</v>
      </c>
      <c r="L33" s="34" t="s">
        <v>19</v>
      </c>
    </row>
    <row r="34" spans="1:12" ht="60">
      <c r="A34" s="8" t="str">
        <f t="shared" si="0"/>
        <v>1</v>
      </c>
      <c r="B34" s="9" t="str">
        <f t="shared" si="1"/>
        <v>1</v>
      </c>
      <c r="C34" s="9" t="str">
        <f t="shared" si="2"/>
        <v>1</v>
      </c>
      <c r="D34" s="8" t="str">
        <f t="shared" si="3"/>
        <v>4</v>
      </c>
      <c r="E34" s="9" t="str">
        <f t="shared" si="4"/>
        <v>01</v>
      </c>
      <c r="F34" s="9" t="str">
        <f t="shared" si="5"/>
        <v>5</v>
      </c>
      <c r="G34" s="8" t="str">
        <f t="shared" si="6"/>
        <v>0</v>
      </c>
      <c r="H34" s="18">
        <v>11140150</v>
      </c>
      <c r="I34" s="18" t="s">
        <v>74</v>
      </c>
      <c r="J34" s="18" t="s">
        <v>75</v>
      </c>
      <c r="K34" s="9" t="s">
        <v>18</v>
      </c>
      <c r="L34" s="34" t="s">
        <v>19</v>
      </c>
    </row>
    <row r="35" spans="1:12" ht="45">
      <c r="A35" s="8" t="str">
        <f t="shared" si="0"/>
        <v>1</v>
      </c>
      <c r="B35" s="9" t="str">
        <f t="shared" si="1"/>
        <v>1</v>
      </c>
      <c r="C35" s="9" t="str">
        <f t="shared" si="2"/>
        <v>1</v>
      </c>
      <c r="D35" s="8" t="str">
        <f t="shared" si="3"/>
        <v>4</v>
      </c>
      <c r="E35" s="9" t="str">
        <f t="shared" si="4"/>
        <v>50</v>
      </c>
      <c r="F35" s="9" t="str">
        <f t="shared" si="5"/>
        <v>0</v>
      </c>
      <c r="G35" s="8" t="str">
        <f t="shared" si="6"/>
        <v>0</v>
      </c>
      <c r="H35" s="17">
        <v>11145000</v>
      </c>
      <c r="I35" s="17" t="s">
        <v>62</v>
      </c>
      <c r="J35" s="17" t="s">
        <v>76</v>
      </c>
      <c r="K35" s="9" t="s">
        <v>18</v>
      </c>
      <c r="L35" s="34" t="s">
        <v>19</v>
      </c>
    </row>
    <row r="36" spans="1:12" ht="105">
      <c r="A36" s="8" t="str">
        <f t="shared" si="0"/>
        <v>1</v>
      </c>
      <c r="B36" s="9" t="str">
        <f t="shared" si="1"/>
        <v>1</v>
      </c>
      <c r="C36" s="9" t="str">
        <f t="shared" si="2"/>
        <v>1</v>
      </c>
      <c r="D36" s="8" t="str">
        <f t="shared" si="3"/>
        <v>4</v>
      </c>
      <c r="E36" s="9" t="str">
        <f t="shared" si="4"/>
        <v>50</v>
      </c>
      <c r="F36" s="9" t="str">
        <f t="shared" si="5"/>
        <v>1</v>
      </c>
      <c r="G36" s="8" t="str">
        <f t="shared" si="6"/>
        <v>0</v>
      </c>
      <c r="H36" s="18">
        <v>11145010</v>
      </c>
      <c r="I36" s="18" t="s">
        <v>77</v>
      </c>
      <c r="J36" s="18" t="s">
        <v>78</v>
      </c>
      <c r="K36" s="9" t="s">
        <v>18</v>
      </c>
      <c r="L36" s="34" t="s">
        <v>19</v>
      </c>
    </row>
    <row r="37" spans="1:12" ht="120">
      <c r="A37" s="8" t="str">
        <f t="shared" si="0"/>
        <v>1</v>
      </c>
      <c r="B37" s="9" t="str">
        <f t="shared" si="1"/>
        <v>1</v>
      </c>
      <c r="C37" s="9" t="str">
        <f t="shared" si="2"/>
        <v>1</v>
      </c>
      <c r="D37" s="8" t="str">
        <f t="shared" si="3"/>
        <v>4</v>
      </c>
      <c r="E37" s="9" t="str">
        <f t="shared" si="4"/>
        <v>50</v>
      </c>
      <c r="F37" s="9" t="str">
        <f t="shared" si="5"/>
        <v>2</v>
      </c>
      <c r="G37" s="8" t="str">
        <f t="shared" si="6"/>
        <v>0</v>
      </c>
      <c r="H37" s="18">
        <v>11145020</v>
      </c>
      <c r="I37" s="18" t="s">
        <v>79</v>
      </c>
      <c r="J37" s="18" t="s">
        <v>80</v>
      </c>
      <c r="K37" s="9" t="s">
        <v>18</v>
      </c>
      <c r="L37" s="34" t="s">
        <v>19</v>
      </c>
    </row>
    <row r="38" spans="1:12" ht="75">
      <c r="A38" s="8" t="str">
        <f t="shared" si="0"/>
        <v>1</v>
      </c>
      <c r="B38" s="9" t="str">
        <f t="shared" si="1"/>
        <v>1</v>
      </c>
      <c r="C38" s="9" t="str">
        <f t="shared" si="2"/>
        <v>1</v>
      </c>
      <c r="D38" s="8" t="str">
        <f t="shared" si="3"/>
        <v>4</v>
      </c>
      <c r="E38" s="9" t="str">
        <f t="shared" si="4"/>
        <v>51</v>
      </c>
      <c r="F38" s="9" t="str">
        <f t="shared" si="5"/>
        <v>0</v>
      </c>
      <c r="G38" s="8" t="str">
        <f t="shared" si="6"/>
        <v>0</v>
      </c>
      <c r="H38" s="17">
        <v>11145100</v>
      </c>
      <c r="I38" s="17" t="s">
        <v>81</v>
      </c>
      <c r="J38" s="17" t="s">
        <v>82</v>
      </c>
      <c r="K38" s="9" t="s">
        <v>18</v>
      </c>
      <c r="L38" s="34" t="s">
        <v>19</v>
      </c>
    </row>
    <row r="39" spans="1:12" ht="75">
      <c r="A39" s="8" t="str">
        <f t="shared" si="0"/>
        <v>1</v>
      </c>
      <c r="B39" s="9" t="str">
        <f t="shared" si="1"/>
        <v>1</v>
      </c>
      <c r="C39" s="9" t="str">
        <f t="shared" si="2"/>
        <v>1</v>
      </c>
      <c r="D39" s="8" t="str">
        <f t="shared" si="3"/>
        <v>4</v>
      </c>
      <c r="E39" s="9" t="str">
        <f t="shared" si="4"/>
        <v>51</v>
      </c>
      <c r="F39" s="9" t="str">
        <f t="shared" si="5"/>
        <v>1</v>
      </c>
      <c r="G39" s="8" t="str">
        <f t="shared" si="6"/>
        <v>0</v>
      </c>
      <c r="H39" s="18">
        <v>11145110</v>
      </c>
      <c r="I39" s="18" t="s">
        <v>83</v>
      </c>
      <c r="J39" s="18" t="s">
        <v>84</v>
      </c>
      <c r="K39" s="9" t="s">
        <v>18</v>
      </c>
      <c r="L39" s="34" t="s">
        <v>19</v>
      </c>
    </row>
    <row r="40" spans="1:12" ht="90">
      <c r="A40" s="8" t="str">
        <f t="shared" si="0"/>
        <v>1</v>
      </c>
      <c r="B40" s="9" t="str">
        <f t="shared" si="1"/>
        <v>1</v>
      </c>
      <c r="C40" s="9" t="str">
        <f t="shared" si="2"/>
        <v>1</v>
      </c>
      <c r="D40" s="8" t="str">
        <f t="shared" si="3"/>
        <v>4</v>
      </c>
      <c r="E40" s="9" t="str">
        <f t="shared" si="4"/>
        <v>51</v>
      </c>
      <c r="F40" s="9" t="str">
        <f t="shared" si="5"/>
        <v>2</v>
      </c>
      <c r="G40" s="8" t="str">
        <f t="shared" si="6"/>
        <v>0</v>
      </c>
      <c r="H40" s="18">
        <v>11145120</v>
      </c>
      <c r="I40" s="18" t="s">
        <v>85</v>
      </c>
      <c r="J40" s="18" t="s">
        <v>86</v>
      </c>
      <c r="K40" s="9" t="s">
        <v>18</v>
      </c>
      <c r="L40" s="34" t="s">
        <v>19</v>
      </c>
    </row>
    <row r="41" spans="1:12" ht="105">
      <c r="A41" s="8" t="str">
        <f t="shared" si="0"/>
        <v>1</v>
      </c>
      <c r="B41" s="9" t="str">
        <f t="shared" si="1"/>
        <v>1</v>
      </c>
      <c r="C41" s="9" t="str">
        <f t="shared" si="2"/>
        <v>1</v>
      </c>
      <c r="D41" s="8" t="str">
        <f t="shared" si="3"/>
        <v>4</v>
      </c>
      <c r="E41" s="9" t="str">
        <f t="shared" si="4"/>
        <v>52</v>
      </c>
      <c r="F41" s="9" t="str">
        <f t="shared" si="5"/>
        <v>0</v>
      </c>
      <c r="G41" s="8" t="str">
        <f t="shared" si="6"/>
        <v>0</v>
      </c>
      <c r="H41" s="17">
        <v>11145200</v>
      </c>
      <c r="I41" s="17" t="s">
        <v>87</v>
      </c>
      <c r="J41" s="17" t="s">
        <v>88</v>
      </c>
      <c r="K41" s="9" t="s">
        <v>18</v>
      </c>
      <c r="L41" s="34" t="s">
        <v>19</v>
      </c>
    </row>
    <row r="42" spans="1:12" ht="60">
      <c r="A42" s="8" t="str">
        <f t="shared" si="0"/>
        <v>1</v>
      </c>
      <c r="B42" s="9" t="str">
        <f t="shared" si="1"/>
        <v>1</v>
      </c>
      <c r="C42" s="9" t="str">
        <f t="shared" si="2"/>
        <v>1</v>
      </c>
      <c r="D42" s="8" t="str">
        <f t="shared" si="3"/>
        <v>5</v>
      </c>
      <c r="E42" s="9" t="str">
        <f t="shared" si="4"/>
        <v>00</v>
      </c>
      <c r="F42" s="9" t="str">
        <f t="shared" si="5"/>
        <v>0</v>
      </c>
      <c r="G42" s="8" t="str">
        <f t="shared" si="6"/>
        <v>0</v>
      </c>
      <c r="H42" s="16">
        <v>11150000</v>
      </c>
      <c r="I42" s="16" t="s">
        <v>89</v>
      </c>
      <c r="J42" s="16" t="s">
        <v>90</v>
      </c>
      <c r="K42" s="9" t="s">
        <v>18</v>
      </c>
      <c r="L42" s="34" t="s">
        <v>19</v>
      </c>
    </row>
    <row r="43" spans="1:12" s="10" customFormat="1" ht="90">
      <c r="A43" s="28" t="str">
        <f t="shared" si="0"/>
        <v>1</v>
      </c>
      <c r="B43" s="29" t="str">
        <f t="shared" si="1"/>
        <v>1</v>
      </c>
      <c r="C43" s="29" t="str">
        <f t="shared" si="2"/>
        <v>1</v>
      </c>
      <c r="D43" s="28" t="str">
        <f t="shared" si="3"/>
        <v>5</v>
      </c>
      <c r="E43" s="29" t="str">
        <f t="shared" si="4"/>
        <v>01</v>
      </c>
      <c r="F43" s="29" t="str">
        <f t="shared" si="5"/>
        <v>0</v>
      </c>
      <c r="G43" s="28" t="str">
        <f t="shared" si="6"/>
        <v>0</v>
      </c>
      <c r="H43" s="30">
        <v>11150100</v>
      </c>
      <c r="I43" s="30" t="s">
        <v>91</v>
      </c>
      <c r="J43" s="30" t="s">
        <v>92</v>
      </c>
      <c r="K43" s="29" t="s">
        <v>18</v>
      </c>
      <c r="L43" s="35" t="s">
        <v>19</v>
      </c>
    </row>
    <row r="44" spans="1:12" s="10" customFormat="1" ht="255">
      <c r="A44" s="28" t="str">
        <f t="shared" si="0"/>
        <v>1</v>
      </c>
      <c r="B44" s="29" t="str">
        <f t="shared" si="1"/>
        <v>1</v>
      </c>
      <c r="C44" s="29" t="str">
        <f t="shared" si="2"/>
        <v>1</v>
      </c>
      <c r="D44" s="28" t="str">
        <f t="shared" si="3"/>
        <v>5</v>
      </c>
      <c r="E44" s="29" t="str">
        <f t="shared" si="4"/>
        <v>02</v>
      </c>
      <c r="F44" s="29" t="str">
        <f t="shared" si="5"/>
        <v>0</v>
      </c>
      <c r="G44" s="28" t="str">
        <f t="shared" si="6"/>
        <v>0</v>
      </c>
      <c r="H44" s="30">
        <v>11150200</v>
      </c>
      <c r="I44" s="30" t="s">
        <v>93</v>
      </c>
      <c r="J44" s="30" t="s">
        <v>94</v>
      </c>
      <c r="K44" s="29" t="s">
        <v>18</v>
      </c>
      <c r="L44" s="35" t="s">
        <v>19</v>
      </c>
    </row>
    <row r="45" spans="1:12" ht="30">
      <c r="A45" s="8" t="str">
        <f t="shared" si="0"/>
        <v>1</v>
      </c>
      <c r="B45" s="9" t="str">
        <f t="shared" si="1"/>
        <v>1</v>
      </c>
      <c r="C45" s="9" t="str">
        <f t="shared" si="2"/>
        <v>1</v>
      </c>
      <c r="D45" s="8" t="str">
        <f t="shared" si="3"/>
        <v>9</v>
      </c>
      <c r="E45" s="9" t="str">
        <f t="shared" si="4"/>
        <v>00</v>
      </c>
      <c r="F45" s="9" t="str">
        <f t="shared" si="5"/>
        <v>0</v>
      </c>
      <c r="G45" s="8" t="str">
        <f t="shared" si="6"/>
        <v>0</v>
      </c>
      <c r="H45" s="16">
        <v>11190000</v>
      </c>
      <c r="I45" s="16" t="s">
        <v>95</v>
      </c>
      <c r="J45" s="16" t="s">
        <v>96</v>
      </c>
      <c r="K45" s="9" t="s">
        <v>18</v>
      </c>
      <c r="L45" s="34" t="s">
        <v>19</v>
      </c>
    </row>
    <row r="46" spans="1:12" ht="30">
      <c r="A46" s="8" t="str">
        <f t="shared" si="0"/>
        <v>1</v>
      </c>
      <c r="B46" s="9" t="str">
        <f t="shared" si="1"/>
        <v>1</v>
      </c>
      <c r="C46" s="9" t="str">
        <f t="shared" si="2"/>
        <v>1</v>
      </c>
      <c r="D46" s="8" t="str">
        <f t="shared" si="3"/>
        <v>9</v>
      </c>
      <c r="E46" s="9" t="str">
        <f t="shared" si="4"/>
        <v>99</v>
      </c>
      <c r="F46" s="9" t="str">
        <f t="shared" si="5"/>
        <v>0</v>
      </c>
      <c r="G46" s="8" t="str">
        <f t="shared" si="6"/>
        <v>0</v>
      </c>
      <c r="H46" s="17">
        <v>11199900</v>
      </c>
      <c r="I46" s="17" t="s">
        <v>95</v>
      </c>
      <c r="J46" s="17" t="s">
        <v>97</v>
      </c>
      <c r="K46" s="9" t="s">
        <v>18</v>
      </c>
      <c r="L46" s="34" t="s">
        <v>19</v>
      </c>
    </row>
    <row r="47" spans="1:12" ht="60">
      <c r="A47" s="8" t="str">
        <f t="shared" si="0"/>
        <v>1</v>
      </c>
      <c r="B47" s="9" t="str">
        <f t="shared" si="1"/>
        <v>1</v>
      </c>
      <c r="C47" s="9" t="str">
        <f t="shared" si="2"/>
        <v>2</v>
      </c>
      <c r="D47" s="8" t="str">
        <f t="shared" si="3"/>
        <v>0</v>
      </c>
      <c r="E47" s="9" t="str">
        <f t="shared" si="4"/>
        <v>00</v>
      </c>
      <c r="F47" s="9" t="str">
        <f t="shared" si="5"/>
        <v>0</v>
      </c>
      <c r="G47" s="8" t="str">
        <f t="shared" si="6"/>
        <v>0</v>
      </c>
      <c r="H47" s="15">
        <v>11200000</v>
      </c>
      <c r="I47" s="15" t="s">
        <v>98</v>
      </c>
      <c r="J47" s="15" t="s">
        <v>99</v>
      </c>
      <c r="K47" s="9" t="s">
        <v>18</v>
      </c>
      <c r="L47" s="34" t="s">
        <v>19</v>
      </c>
    </row>
    <row r="48" spans="1:12" ht="30">
      <c r="A48" s="8" t="str">
        <f t="shared" si="0"/>
        <v>1</v>
      </c>
      <c r="B48" s="9" t="str">
        <f t="shared" si="1"/>
        <v>1</v>
      </c>
      <c r="C48" s="9" t="str">
        <f t="shared" si="2"/>
        <v>2</v>
      </c>
      <c r="D48" s="8" t="str">
        <f t="shared" si="3"/>
        <v>1</v>
      </c>
      <c r="E48" s="9" t="str">
        <f t="shared" si="4"/>
        <v>00</v>
      </c>
      <c r="F48" s="9" t="str">
        <f t="shared" si="5"/>
        <v>0</v>
      </c>
      <c r="G48" s="8" t="str">
        <f t="shared" si="6"/>
        <v>0</v>
      </c>
      <c r="H48" s="16">
        <v>11210000</v>
      </c>
      <c r="I48" s="16" t="s">
        <v>100</v>
      </c>
      <c r="J48" s="16" t="s">
        <v>101</v>
      </c>
      <c r="K48" s="9" t="s">
        <v>18</v>
      </c>
      <c r="L48" s="34" t="s">
        <v>19</v>
      </c>
    </row>
    <row r="49" spans="1:12" ht="30">
      <c r="A49" s="8" t="str">
        <f t="shared" si="0"/>
        <v>1</v>
      </c>
      <c r="B49" s="9" t="str">
        <f t="shared" si="1"/>
        <v>1</v>
      </c>
      <c r="C49" s="9" t="str">
        <f t="shared" si="2"/>
        <v>2</v>
      </c>
      <c r="D49" s="8" t="str">
        <f t="shared" si="3"/>
        <v>1</v>
      </c>
      <c r="E49" s="9" t="str">
        <f t="shared" si="4"/>
        <v>01</v>
      </c>
      <c r="F49" s="9" t="str">
        <f t="shared" si="5"/>
        <v>0</v>
      </c>
      <c r="G49" s="8" t="str">
        <f t="shared" si="6"/>
        <v>0</v>
      </c>
      <c r="H49" s="17">
        <v>11210100</v>
      </c>
      <c r="I49" s="17" t="s">
        <v>102</v>
      </c>
      <c r="J49" s="17" t="s">
        <v>103</v>
      </c>
      <c r="K49" s="9" t="s">
        <v>18</v>
      </c>
      <c r="L49" s="34" t="s">
        <v>19</v>
      </c>
    </row>
    <row r="50" spans="1:12" ht="30">
      <c r="A50" s="8" t="str">
        <f t="shared" si="0"/>
        <v>1</v>
      </c>
      <c r="B50" s="9" t="str">
        <f t="shared" si="1"/>
        <v>1</v>
      </c>
      <c r="C50" s="9" t="str">
        <f t="shared" si="2"/>
        <v>2</v>
      </c>
      <c r="D50" s="8" t="str">
        <f t="shared" si="3"/>
        <v>1</v>
      </c>
      <c r="E50" s="9" t="str">
        <f t="shared" si="4"/>
        <v>02</v>
      </c>
      <c r="F50" s="9" t="str">
        <f t="shared" si="5"/>
        <v>0</v>
      </c>
      <c r="G50" s="8" t="str">
        <f t="shared" si="6"/>
        <v>0</v>
      </c>
      <c r="H50" s="17">
        <v>11210200</v>
      </c>
      <c r="I50" s="17" t="s">
        <v>104</v>
      </c>
      <c r="J50" s="17" t="s">
        <v>105</v>
      </c>
      <c r="K50" s="9" t="s">
        <v>18</v>
      </c>
      <c r="L50" s="34" t="s">
        <v>19</v>
      </c>
    </row>
    <row r="51" spans="1:12" ht="90">
      <c r="A51" s="8" t="str">
        <f t="shared" si="0"/>
        <v>1</v>
      </c>
      <c r="B51" s="9" t="str">
        <f t="shared" si="1"/>
        <v>1</v>
      </c>
      <c r="C51" s="9" t="str">
        <f t="shared" si="2"/>
        <v>2</v>
      </c>
      <c r="D51" s="8" t="str">
        <f t="shared" si="3"/>
        <v>1</v>
      </c>
      <c r="E51" s="9" t="str">
        <f t="shared" si="4"/>
        <v>02</v>
      </c>
      <c r="F51" s="9" t="str">
        <f t="shared" si="5"/>
        <v>1</v>
      </c>
      <c r="G51" s="8" t="str">
        <f t="shared" si="6"/>
        <v>0</v>
      </c>
      <c r="H51" s="18">
        <v>11210210</v>
      </c>
      <c r="I51" s="18" t="s">
        <v>106</v>
      </c>
      <c r="J51" s="18" t="s">
        <v>107</v>
      </c>
      <c r="K51" s="9" t="s">
        <v>18</v>
      </c>
      <c r="L51" s="34" t="s">
        <v>19</v>
      </c>
    </row>
    <row r="52" spans="1:12" ht="90">
      <c r="A52" s="8" t="str">
        <f t="shared" si="0"/>
        <v>1</v>
      </c>
      <c r="B52" s="9" t="str">
        <f t="shared" si="1"/>
        <v>1</v>
      </c>
      <c r="C52" s="9" t="str">
        <f t="shared" si="2"/>
        <v>2</v>
      </c>
      <c r="D52" s="8" t="str">
        <f t="shared" si="3"/>
        <v>1</v>
      </c>
      <c r="E52" s="9" t="str">
        <f t="shared" si="4"/>
        <v>02</v>
      </c>
      <c r="F52" s="9" t="str">
        <f t="shared" si="5"/>
        <v>2</v>
      </c>
      <c r="G52" s="8" t="str">
        <f t="shared" si="6"/>
        <v>0</v>
      </c>
      <c r="H52" s="18">
        <v>11210220</v>
      </c>
      <c r="I52" s="18" t="s">
        <v>108</v>
      </c>
      <c r="J52" s="18" t="s">
        <v>109</v>
      </c>
      <c r="K52" s="9" t="s">
        <v>18</v>
      </c>
      <c r="L52" s="34" t="s">
        <v>19</v>
      </c>
    </row>
    <row r="53" spans="1:12" ht="90">
      <c r="A53" s="8" t="str">
        <f t="shared" si="0"/>
        <v>1</v>
      </c>
      <c r="B53" s="9" t="str">
        <f t="shared" si="1"/>
        <v>1</v>
      </c>
      <c r="C53" s="9" t="str">
        <f t="shared" si="2"/>
        <v>2</v>
      </c>
      <c r="D53" s="8" t="str">
        <f t="shared" si="3"/>
        <v>1</v>
      </c>
      <c r="E53" s="9" t="str">
        <f t="shared" si="4"/>
        <v>02</v>
      </c>
      <c r="F53" s="9" t="str">
        <f t="shared" si="5"/>
        <v>3</v>
      </c>
      <c r="G53" s="8" t="str">
        <f t="shared" si="6"/>
        <v>0</v>
      </c>
      <c r="H53" s="18">
        <v>11210230</v>
      </c>
      <c r="I53" s="18" t="s">
        <v>110</v>
      </c>
      <c r="J53" s="18" t="s">
        <v>111</v>
      </c>
      <c r="K53" s="9" t="s">
        <v>18</v>
      </c>
      <c r="L53" s="34" t="s">
        <v>19</v>
      </c>
    </row>
    <row r="54" spans="1:12" ht="90">
      <c r="A54" s="8" t="str">
        <f t="shared" si="0"/>
        <v>1</v>
      </c>
      <c r="B54" s="9" t="str">
        <f t="shared" si="1"/>
        <v>1</v>
      </c>
      <c r="C54" s="9" t="str">
        <f t="shared" si="2"/>
        <v>2</v>
      </c>
      <c r="D54" s="8" t="str">
        <f t="shared" si="3"/>
        <v>1</v>
      </c>
      <c r="E54" s="9" t="str">
        <f t="shared" si="4"/>
        <v>02</v>
      </c>
      <c r="F54" s="9" t="str">
        <f t="shared" si="5"/>
        <v>4</v>
      </c>
      <c r="G54" s="8" t="str">
        <f t="shared" si="6"/>
        <v>0</v>
      </c>
      <c r="H54" s="18">
        <v>11210240</v>
      </c>
      <c r="I54" s="18" t="s">
        <v>112</v>
      </c>
      <c r="J54" s="18" t="s">
        <v>113</v>
      </c>
      <c r="K54" s="9" t="s">
        <v>18</v>
      </c>
      <c r="L54" s="34" t="s">
        <v>19</v>
      </c>
    </row>
    <row r="55" spans="1:12" ht="30">
      <c r="A55" s="8" t="str">
        <f t="shared" si="0"/>
        <v>1</v>
      </c>
      <c r="B55" s="9" t="str">
        <f t="shared" si="1"/>
        <v>1</v>
      </c>
      <c r="C55" s="9" t="str">
        <f t="shared" si="2"/>
        <v>2</v>
      </c>
      <c r="D55" s="8" t="str">
        <f t="shared" si="3"/>
        <v>1</v>
      </c>
      <c r="E55" s="9" t="str">
        <f t="shared" si="4"/>
        <v>03</v>
      </c>
      <c r="F55" s="9" t="str">
        <f t="shared" si="5"/>
        <v>0</v>
      </c>
      <c r="G55" s="8" t="str">
        <f t="shared" si="6"/>
        <v>0</v>
      </c>
      <c r="H55" s="17">
        <v>11210300</v>
      </c>
      <c r="I55" s="17" t="s">
        <v>114</v>
      </c>
      <c r="J55" s="17" t="s">
        <v>115</v>
      </c>
      <c r="K55" s="9" t="s">
        <v>18</v>
      </c>
      <c r="L55" s="34" t="s">
        <v>19</v>
      </c>
    </row>
    <row r="56" spans="1:12" ht="45">
      <c r="A56" s="8" t="str">
        <f t="shared" si="0"/>
        <v>1</v>
      </c>
      <c r="B56" s="9" t="str">
        <f t="shared" si="1"/>
        <v>1</v>
      </c>
      <c r="C56" s="9" t="str">
        <f t="shared" si="2"/>
        <v>2</v>
      </c>
      <c r="D56" s="8" t="str">
        <f t="shared" si="3"/>
        <v>1</v>
      </c>
      <c r="E56" s="9" t="str">
        <f t="shared" si="4"/>
        <v>04</v>
      </c>
      <c r="F56" s="9" t="str">
        <f t="shared" si="5"/>
        <v>0</v>
      </c>
      <c r="G56" s="8" t="str">
        <f t="shared" si="6"/>
        <v>0</v>
      </c>
      <c r="H56" s="17">
        <v>11210400</v>
      </c>
      <c r="I56" s="17" t="s">
        <v>116</v>
      </c>
      <c r="J56" s="17" t="s">
        <v>117</v>
      </c>
      <c r="K56" s="9" t="s">
        <v>18</v>
      </c>
      <c r="L56" s="34" t="s">
        <v>19</v>
      </c>
    </row>
    <row r="57" spans="1:12" ht="30">
      <c r="A57" s="8" t="str">
        <f t="shared" si="0"/>
        <v>1</v>
      </c>
      <c r="B57" s="9" t="str">
        <f t="shared" si="1"/>
        <v>1</v>
      </c>
      <c r="C57" s="9" t="str">
        <f t="shared" si="2"/>
        <v>2</v>
      </c>
      <c r="D57" s="8" t="str">
        <f t="shared" si="3"/>
        <v>1</v>
      </c>
      <c r="E57" s="9" t="str">
        <f t="shared" si="4"/>
        <v>05</v>
      </c>
      <c r="F57" s="9" t="str">
        <f t="shared" si="5"/>
        <v>0</v>
      </c>
      <c r="G57" s="8" t="str">
        <f t="shared" si="6"/>
        <v>0</v>
      </c>
      <c r="H57" s="17">
        <v>11210500</v>
      </c>
      <c r="I57" s="17" t="s">
        <v>118</v>
      </c>
      <c r="J57" s="17" t="s">
        <v>119</v>
      </c>
      <c r="K57" s="9" t="s">
        <v>18</v>
      </c>
      <c r="L57" s="34" t="s">
        <v>19</v>
      </c>
    </row>
    <row r="58" spans="1:12" ht="45">
      <c r="A58" s="8" t="str">
        <f t="shared" si="0"/>
        <v>1</v>
      </c>
      <c r="B58" s="9" t="str">
        <f t="shared" si="1"/>
        <v>1</v>
      </c>
      <c r="C58" s="9" t="str">
        <f t="shared" si="2"/>
        <v>2</v>
      </c>
      <c r="D58" s="8" t="str">
        <f t="shared" si="3"/>
        <v>1</v>
      </c>
      <c r="E58" s="9" t="str">
        <f t="shared" si="4"/>
        <v>06</v>
      </c>
      <c r="F58" s="9" t="str">
        <f t="shared" si="5"/>
        <v>0</v>
      </c>
      <c r="G58" s="8" t="str">
        <f t="shared" si="6"/>
        <v>0</v>
      </c>
      <c r="H58" s="17">
        <v>11210600</v>
      </c>
      <c r="I58" s="17" t="s">
        <v>120</v>
      </c>
      <c r="J58" s="17" t="s">
        <v>121</v>
      </c>
      <c r="K58" s="9" t="s">
        <v>18</v>
      </c>
      <c r="L58" s="34" t="s">
        <v>19</v>
      </c>
    </row>
    <row r="59" spans="1:12" ht="60">
      <c r="A59" s="8" t="str">
        <f t="shared" si="0"/>
        <v>1</v>
      </c>
      <c r="B59" s="9" t="str">
        <f t="shared" si="1"/>
        <v>1</v>
      </c>
      <c r="C59" s="9" t="str">
        <f t="shared" si="2"/>
        <v>2</v>
      </c>
      <c r="D59" s="8" t="str">
        <f t="shared" si="3"/>
        <v>1</v>
      </c>
      <c r="E59" s="9" t="str">
        <f t="shared" si="4"/>
        <v>07</v>
      </c>
      <c r="F59" s="9" t="str">
        <f t="shared" si="5"/>
        <v>0</v>
      </c>
      <c r="G59" s="8" t="str">
        <f t="shared" si="6"/>
        <v>0</v>
      </c>
      <c r="H59" s="17">
        <v>11210700</v>
      </c>
      <c r="I59" s="17" t="s">
        <v>122</v>
      </c>
      <c r="J59" s="17" t="s">
        <v>123</v>
      </c>
      <c r="K59" s="9" t="s">
        <v>18</v>
      </c>
      <c r="L59" s="34" t="s">
        <v>19</v>
      </c>
    </row>
    <row r="60" spans="1:12" ht="45">
      <c r="A60" s="8" t="str">
        <f t="shared" si="0"/>
        <v>1</v>
      </c>
      <c r="B60" s="9" t="str">
        <f t="shared" si="1"/>
        <v>1</v>
      </c>
      <c r="C60" s="9" t="str">
        <f t="shared" si="2"/>
        <v>2</v>
      </c>
      <c r="D60" s="8" t="str">
        <f t="shared" si="3"/>
        <v>1</v>
      </c>
      <c r="E60" s="9" t="str">
        <f t="shared" si="4"/>
        <v>50</v>
      </c>
      <c r="F60" s="9" t="str">
        <f t="shared" si="5"/>
        <v>0</v>
      </c>
      <c r="G60" s="8" t="str">
        <f t="shared" si="6"/>
        <v>0</v>
      </c>
      <c r="H60" s="17">
        <v>11215000</v>
      </c>
      <c r="I60" s="17" t="s">
        <v>124</v>
      </c>
      <c r="J60" s="17" t="s">
        <v>125</v>
      </c>
      <c r="K60" s="9" t="s">
        <v>18</v>
      </c>
      <c r="L60" s="34" t="s">
        <v>19</v>
      </c>
    </row>
    <row r="61" spans="1:12" ht="45">
      <c r="A61" s="8" t="str">
        <f t="shared" si="0"/>
        <v>1</v>
      </c>
      <c r="B61" s="9" t="str">
        <f t="shared" si="1"/>
        <v>1</v>
      </c>
      <c r="C61" s="9" t="str">
        <f t="shared" si="2"/>
        <v>2</v>
      </c>
      <c r="D61" s="8" t="str">
        <f t="shared" si="3"/>
        <v>1</v>
      </c>
      <c r="E61" s="9" t="str">
        <f t="shared" si="4"/>
        <v>51</v>
      </c>
      <c r="F61" s="9" t="str">
        <f t="shared" si="5"/>
        <v>0</v>
      </c>
      <c r="G61" s="8" t="str">
        <f t="shared" si="6"/>
        <v>0</v>
      </c>
      <c r="H61" s="17">
        <v>11215100</v>
      </c>
      <c r="I61" s="17" t="s">
        <v>126</v>
      </c>
      <c r="J61" s="17" t="s">
        <v>127</v>
      </c>
      <c r="K61" s="9" t="s">
        <v>18</v>
      </c>
      <c r="L61" s="34" t="s">
        <v>19</v>
      </c>
    </row>
    <row r="62" spans="1:12" ht="45">
      <c r="A62" s="8" t="str">
        <f t="shared" si="0"/>
        <v>1</v>
      </c>
      <c r="B62" s="9" t="str">
        <f t="shared" si="1"/>
        <v>1</v>
      </c>
      <c r="C62" s="9" t="str">
        <f t="shared" si="2"/>
        <v>2</v>
      </c>
      <c r="D62" s="8" t="str">
        <f t="shared" si="3"/>
        <v>2</v>
      </c>
      <c r="E62" s="9" t="str">
        <f t="shared" si="4"/>
        <v>00</v>
      </c>
      <c r="F62" s="9" t="str">
        <f t="shared" si="5"/>
        <v>0</v>
      </c>
      <c r="G62" s="8" t="str">
        <f t="shared" si="6"/>
        <v>0</v>
      </c>
      <c r="H62" s="16">
        <v>11220000</v>
      </c>
      <c r="I62" s="16" t="s">
        <v>128</v>
      </c>
      <c r="J62" s="16" t="s">
        <v>129</v>
      </c>
      <c r="K62" s="9" t="s">
        <v>18</v>
      </c>
      <c r="L62" s="34" t="s">
        <v>19</v>
      </c>
    </row>
    <row r="63" spans="1:12" ht="45">
      <c r="A63" s="8" t="str">
        <f t="shared" si="0"/>
        <v>1</v>
      </c>
      <c r="B63" s="9" t="str">
        <f t="shared" si="1"/>
        <v>1</v>
      </c>
      <c r="C63" s="9" t="str">
        <f t="shared" si="2"/>
        <v>2</v>
      </c>
      <c r="D63" s="8" t="str">
        <f t="shared" si="3"/>
        <v>2</v>
      </c>
      <c r="E63" s="9" t="str">
        <f t="shared" si="4"/>
        <v>01</v>
      </c>
      <c r="F63" s="9" t="str">
        <f t="shared" si="5"/>
        <v>0</v>
      </c>
      <c r="G63" s="8" t="str">
        <f t="shared" si="6"/>
        <v>0</v>
      </c>
      <c r="H63" s="17">
        <v>11220100</v>
      </c>
      <c r="I63" s="17" t="s">
        <v>130</v>
      </c>
      <c r="J63" s="17" t="s">
        <v>131</v>
      </c>
      <c r="K63" s="9" t="s">
        <v>18</v>
      </c>
      <c r="L63" s="34" t="s">
        <v>19</v>
      </c>
    </row>
    <row r="64" spans="1:12" ht="165">
      <c r="A64" s="8" t="str">
        <f t="shared" si="0"/>
        <v>1</v>
      </c>
      <c r="B64" s="9" t="str">
        <f t="shared" si="1"/>
        <v>1</v>
      </c>
      <c r="C64" s="9" t="str">
        <f t="shared" si="2"/>
        <v>2</v>
      </c>
      <c r="D64" s="8" t="str">
        <f t="shared" si="3"/>
        <v>2</v>
      </c>
      <c r="E64" s="9" t="str">
        <f t="shared" si="4"/>
        <v>02</v>
      </c>
      <c r="F64" s="9" t="str">
        <f t="shared" si="5"/>
        <v>0</v>
      </c>
      <c r="G64" s="8" t="str">
        <f t="shared" si="6"/>
        <v>0</v>
      </c>
      <c r="H64" s="17">
        <v>11220200</v>
      </c>
      <c r="I64" s="17" t="s">
        <v>132</v>
      </c>
      <c r="J64" s="17" t="s">
        <v>133</v>
      </c>
      <c r="K64" s="9" t="s">
        <v>18</v>
      </c>
      <c r="L64" s="34" t="s">
        <v>19</v>
      </c>
    </row>
    <row r="65" spans="1:12" ht="90">
      <c r="A65" s="8" t="str">
        <f t="shared" si="0"/>
        <v>1</v>
      </c>
      <c r="B65" s="9" t="str">
        <f t="shared" si="1"/>
        <v>1</v>
      </c>
      <c r="C65" s="9" t="str">
        <f t="shared" si="2"/>
        <v>2</v>
      </c>
      <c r="D65" s="8" t="str">
        <f t="shared" si="3"/>
        <v>2</v>
      </c>
      <c r="E65" s="9" t="str">
        <f t="shared" si="4"/>
        <v>50</v>
      </c>
      <c r="F65" s="9" t="str">
        <f t="shared" si="5"/>
        <v>0</v>
      </c>
      <c r="G65" s="8" t="str">
        <f t="shared" si="6"/>
        <v>0</v>
      </c>
      <c r="H65" s="17">
        <v>11225000</v>
      </c>
      <c r="I65" s="17" t="s">
        <v>134</v>
      </c>
      <c r="J65" s="17" t="s">
        <v>135</v>
      </c>
      <c r="K65" s="9" t="s">
        <v>18</v>
      </c>
      <c r="L65" s="34" t="s">
        <v>19</v>
      </c>
    </row>
    <row r="66" spans="1:12" ht="75">
      <c r="A66" s="8" t="str">
        <f t="shared" si="0"/>
        <v>1</v>
      </c>
      <c r="B66" s="9" t="str">
        <f t="shared" si="1"/>
        <v>1</v>
      </c>
      <c r="C66" s="9" t="str">
        <f t="shared" si="2"/>
        <v>2</v>
      </c>
      <c r="D66" s="8" t="str">
        <f t="shared" si="3"/>
        <v>2</v>
      </c>
      <c r="E66" s="9" t="str">
        <f t="shared" si="4"/>
        <v>51</v>
      </c>
      <c r="F66" s="9" t="str">
        <f t="shared" si="5"/>
        <v>0</v>
      </c>
      <c r="G66" s="8" t="str">
        <f t="shared" si="6"/>
        <v>0</v>
      </c>
      <c r="H66" s="17">
        <v>11225100</v>
      </c>
      <c r="I66" s="17" t="s">
        <v>136</v>
      </c>
      <c r="J66" s="17" t="s">
        <v>137</v>
      </c>
      <c r="K66" s="9" t="s">
        <v>18</v>
      </c>
      <c r="L66" s="34" t="s">
        <v>19</v>
      </c>
    </row>
    <row r="67" spans="1:12" ht="45">
      <c r="A67" s="8" t="str">
        <f t="shared" si="0"/>
        <v>1</v>
      </c>
      <c r="B67" s="9" t="str">
        <f t="shared" si="1"/>
        <v>1</v>
      </c>
      <c r="C67" s="9" t="str">
        <f t="shared" si="2"/>
        <v>2</v>
      </c>
      <c r="D67" s="8" t="str">
        <f t="shared" si="3"/>
        <v>2</v>
      </c>
      <c r="E67" s="9" t="str">
        <f t="shared" si="4"/>
        <v>52</v>
      </c>
      <c r="F67" s="9" t="str">
        <f t="shared" si="5"/>
        <v>0</v>
      </c>
      <c r="G67" s="8" t="str">
        <f t="shared" si="6"/>
        <v>0</v>
      </c>
      <c r="H67" s="17">
        <v>11225200</v>
      </c>
      <c r="I67" s="17" t="s">
        <v>138</v>
      </c>
      <c r="J67" s="17" t="s">
        <v>139</v>
      </c>
      <c r="K67" s="9" t="s">
        <v>18</v>
      </c>
      <c r="L67" s="34" t="s">
        <v>19</v>
      </c>
    </row>
    <row r="68" spans="1:12" ht="30">
      <c r="A68" s="8" t="str">
        <f t="shared" si="0"/>
        <v>1</v>
      </c>
      <c r="B68" s="9" t="str">
        <f t="shared" si="1"/>
        <v>1</v>
      </c>
      <c r="C68" s="9" t="str">
        <f t="shared" si="2"/>
        <v>3</v>
      </c>
      <c r="D68" s="8" t="str">
        <f t="shared" si="3"/>
        <v>0</v>
      </c>
      <c r="E68" s="9" t="str">
        <f t="shared" si="4"/>
        <v>00</v>
      </c>
      <c r="F68" s="9" t="str">
        <f t="shared" si="5"/>
        <v>0</v>
      </c>
      <c r="G68" s="8" t="str">
        <f t="shared" si="6"/>
        <v>0</v>
      </c>
      <c r="H68" s="15">
        <v>11300000</v>
      </c>
      <c r="I68" s="15" t="s">
        <v>140</v>
      </c>
      <c r="J68" s="15" t="s">
        <v>141</v>
      </c>
      <c r="K68" s="9" t="s">
        <v>18</v>
      </c>
      <c r="L68" s="34" t="s">
        <v>19</v>
      </c>
    </row>
    <row r="69" spans="1:12" ht="30">
      <c r="A69" s="8" t="str">
        <f t="shared" si="0"/>
        <v>1</v>
      </c>
      <c r="B69" s="9" t="str">
        <f t="shared" si="1"/>
        <v>1</v>
      </c>
      <c r="C69" s="9" t="str">
        <f t="shared" si="2"/>
        <v>3</v>
      </c>
      <c r="D69" s="8" t="str">
        <f t="shared" si="3"/>
        <v>1</v>
      </c>
      <c r="E69" s="9" t="str">
        <f t="shared" si="4"/>
        <v>00</v>
      </c>
      <c r="F69" s="9" t="str">
        <f t="shared" si="5"/>
        <v>0</v>
      </c>
      <c r="G69" s="8" t="str">
        <f t="shared" si="6"/>
        <v>0</v>
      </c>
      <c r="H69" s="16">
        <v>11310000</v>
      </c>
      <c r="I69" s="16" t="s">
        <v>140</v>
      </c>
      <c r="J69" s="16" t="s">
        <v>141</v>
      </c>
      <c r="K69" s="9" t="s">
        <v>18</v>
      </c>
      <c r="L69" s="34" t="s">
        <v>19</v>
      </c>
    </row>
    <row r="70" spans="1:12" ht="60">
      <c r="A70" s="8" t="str">
        <f t="shared" si="0"/>
        <v>1</v>
      </c>
      <c r="B70" s="9" t="str">
        <f t="shared" si="1"/>
        <v>1</v>
      </c>
      <c r="C70" s="9" t="str">
        <f t="shared" si="2"/>
        <v>3</v>
      </c>
      <c r="D70" s="8" t="str">
        <f t="shared" si="3"/>
        <v>1</v>
      </c>
      <c r="E70" s="9" t="str">
        <f t="shared" si="4"/>
        <v>50</v>
      </c>
      <c r="F70" s="9" t="str">
        <f t="shared" si="5"/>
        <v>0</v>
      </c>
      <c r="G70" s="8" t="str">
        <f t="shared" si="6"/>
        <v>0</v>
      </c>
      <c r="H70" s="17">
        <v>11315000</v>
      </c>
      <c r="I70" s="17" t="s">
        <v>142</v>
      </c>
      <c r="J70" s="17" t="s">
        <v>143</v>
      </c>
      <c r="K70" s="9" t="s">
        <v>18</v>
      </c>
      <c r="L70" s="34" t="s">
        <v>19</v>
      </c>
    </row>
    <row r="71" spans="1:12" ht="45">
      <c r="A71" s="8" t="str">
        <f t="shared" ref="A71:A134" si="7">MID($H71,1,1)</f>
        <v>1</v>
      </c>
      <c r="B71" s="9" t="str">
        <f t="shared" ref="B71:B134" si="8">MID($H71,2,1)</f>
        <v>1</v>
      </c>
      <c r="C71" s="9" t="str">
        <f t="shared" ref="C71:C134" si="9">MID($H71,3,1)</f>
        <v>3</v>
      </c>
      <c r="D71" s="8" t="str">
        <f t="shared" ref="D71:D134" si="10">MID($H71,4,1)</f>
        <v>1</v>
      </c>
      <c r="E71" s="9" t="str">
        <f t="shared" ref="E71:E134" si="11">MID($H71,5,2)</f>
        <v>51</v>
      </c>
      <c r="F71" s="9" t="str">
        <f t="shared" ref="F71:F134" si="12">MID($H71,7,1)</f>
        <v>0</v>
      </c>
      <c r="G71" s="8" t="str">
        <f t="shared" ref="G71:G134" si="13">MID($H71,8,1)</f>
        <v>0</v>
      </c>
      <c r="H71" s="17">
        <v>11315100</v>
      </c>
      <c r="I71" s="17" t="s">
        <v>144</v>
      </c>
      <c r="J71" s="17" t="s">
        <v>145</v>
      </c>
      <c r="K71" s="9" t="s">
        <v>18</v>
      </c>
      <c r="L71" s="34" t="s">
        <v>19</v>
      </c>
    </row>
    <row r="72" spans="1:12" ht="45">
      <c r="A72" s="8" t="str">
        <f t="shared" si="7"/>
        <v>1</v>
      </c>
      <c r="B72" s="9" t="str">
        <f t="shared" si="8"/>
        <v>1</v>
      </c>
      <c r="C72" s="9" t="str">
        <f t="shared" si="9"/>
        <v>3</v>
      </c>
      <c r="D72" s="8" t="str">
        <f t="shared" si="10"/>
        <v>1</v>
      </c>
      <c r="E72" s="9" t="str">
        <f t="shared" si="11"/>
        <v>52</v>
      </c>
      <c r="F72" s="9" t="str">
        <f t="shared" si="12"/>
        <v>0</v>
      </c>
      <c r="G72" s="8" t="str">
        <f t="shared" si="13"/>
        <v>0</v>
      </c>
      <c r="H72" s="17">
        <v>11315200</v>
      </c>
      <c r="I72" s="17" t="s">
        <v>146</v>
      </c>
      <c r="J72" s="17" t="s">
        <v>147</v>
      </c>
      <c r="K72" s="9" t="s">
        <v>18</v>
      </c>
      <c r="L72" s="34" t="s">
        <v>19</v>
      </c>
    </row>
    <row r="73" spans="1:12" ht="60">
      <c r="A73" s="8" t="str">
        <f t="shared" si="7"/>
        <v>1</v>
      </c>
      <c r="B73" s="9" t="str">
        <f t="shared" si="8"/>
        <v>1</v>
      </c>
      <c r="C73" s="9" t="str">
        <f t="shared" si="9"/>
        <v>3</v>
      </c>
      <c r="D73" s="8" t="str">
        <f t="shared" si="10"/>
        <v>1</v>
      </c>
      <c r="E73" s="9" t="str">
        <f t="shared" si="11"/>
        <v>53</v>
      </c>
      <c r="F73" s="9" t="str">
        <f t="shared" si="12"/>
        <v>0</v>
      </c>
      <c r="G73" s="8" t="str">
        <f t="shared" si="13"/>
        <v>0</v>
      </c>
      <c r="H73" s="17">
        <v>11315300</v>
      </c>
      <c r="I73" s="17" t="s">
        <v>148</v>
      </c>
      <c r="J73" s="17" t="s">
        <v>149</v>
      </c>
      <c r="K73" s="9" t="s">
        <v>18</v>
      </c>
      <c r="L73" s="34" t="s">
        <v>19</v>
      </c>
    </row>
    <row r="74" spans="1:12" ht="45">
      <c r="A74" s="8" t="str">
        <f t="shared" si="7"/>
        <v>1</v>
      </c>
      <c r="B74" s="9" t="str">
        <f t="shared" si="8"/>
        <v>1</v>
      </c>
      <c r="C74" s="9" t="str">
        <f t="shared" si="9"/>
        <v>3</v>
      </c>
      <c r="D74" s="8" t="str">
        <f t="shared" si="10"/>
        <v>1</v>
      </c>
      <c r="E74" s="9" t="str">
        <f t="shared" si="11"/>
        <v>99</v>
      </c>
      <c r="F74" s="9" t="str">
        <f t="shared" si="12"/>
        <v>0</v>
      </c>
      <c r="G74" s="8" t="str">
        <f t="shared" si="13"/>
        <v>0</v>
      </c>
      <c r="H74" s="17">
        <v>11319900</v>
      </c>
      <c r="I74" s="17" t="s">
        <v>150</v>
      </c>
      <c r="J74" s="17" t="s">
        <v>151</v>
      </c>
      <c r="K74" s="9" t="s">
        <v>18</v>
      </c>
      <c r="L74" s="34" t="s">
        <v>19</v>
      </c>
    </row>
    <row r="75" spans="1:12" ht="75">
      <c r="A75" s="8" t="str">
        <f t="shared" si="7"/>
        <v>1</v>
      </c>
      <c r="B75" s="9" t="str">
        <f t="shared" si="8"/>
        <v>2</v>
      </c>
      <c r="C75" s="9" t="str">
        <f t="shared" si="9"/>
        <v>0</v>
      </c>
      <c r="D75" s="8" t="str">
        <f t="shared" si="10"/>
        <v>0</v>
      </c>
      <c r="E75" s="9" t="str">
        <f t="shared" si="11"/>
        <v>00</v>
      </c>
      <c r="F75" s="9" t="str">
        <f t="shared" si="12"/>
        <v>0</v>
      </c>
      <c r="G75" s="8" t="str">
        <f t="shared" si="13"/>
        <v>0</v>
      </c>
      <c r="H75" s="14">
        <v>12000000</v>
      </c>
      <c r="I75" s="14" t="s">
        <v>152</v>
      </c>
      <c r="J75" s="14" t="s">
        <v>153</v>
      </c>
      <c r="K75" s="9" t="s">
        <v>18</v>
      </c>
      <c r="L75" s="34" t="s">
        <v>19</v>
      </c>
    </row>
    <row r="76" spans="1:12" ht="30">
      <c r="A76" s="8" t="str">
        <f t="shared" si="7"/>
        <v>1</v>
      </c>
      <c r="B76" s="9" t="str">
        <f t="shared" si="8"/>
        <v>2</v>
      </c>
      <c r="C76" s="9" t="str">
        <f t="shared" si="9"/>
        <v>1</v>
      </c>
      <c r="D76" s="8" t="str">
        <f t="shared" si="10"/>
        <v>0</v>
      </c>
      <c r="E76" s="9" t="str">
        <f t="shared" si="11"/>
        <v>00</v>
      </c>
      <c r="F76" s="9" t="str">
        <f t="shared" si="12"/>
        <v>0</v>
      </c>
      <c r="G76" s="8" t="str">
        <f t="shared" si="13"/>
        <v>0</v>
      </c>
      <c r="H76" s="15">
        <v>12100000</v>
      </c>
      <c r="I76" s="15" t="s">
        <v>154</v>
      </c>
      <c r="J76" s="15" t="s">
        <v>155</v>
      </c>
      <c r="K76" s="9" t="s">
        <v>18</v>
      </c>
      <c r="L76" s="34" t="s">
        <v>19</v>
      </c>
    </row>
    <row r="77" spans="1:12" ht="60">
      <c r="A77" s="8" t="str">
        <f t="shared" si="7"/>
        <v>1</v>
      </c>
      <c r="B77" s="9" t="str">
        <f t="shared" si="8"/>
        <v>2</v>
      </c>
      <c r="C77" s="9" t="str">
        <f t="shared" si="9"/>
        <v>1</v>
      </c>
      <c r="D77" s="8" t="str">
        <f t="shared" si="10"/>
        <v>1</v>
      </c>
      <c r="E77" s="9" t="str">
        <f t="shared" si="11"/>
        <v>00</v>
      </c>
      <c r="F77" s="9" t="str">
        <f t="shared" si="12"/>
        <v>0</v>
      </c>
      <c r="G77" s="8" t="str">
        <f t="shared" si="13"/>
        <v>0</v>
      </c>
      <c r="H77" s="16">
        <v>12110000</v>
      </c>
      <c r="I77" s="16" t="s">
        <v>156</v>
      </c>
      <c r="J77" s="16" t="s">
        <v>157</v>
      </c>
      <c r="K77" s="9" t="s">
        <v>18</v>
      </c>
      <c r="L77" s="34" t="s">
        <v>19</v>
      </c>
    </row>
    <row r="78" spans="1:12" ht="60">
      <c r="A78" s="8" t="str">
        <f t="shared" si="7"/>
        <v>1</v>
      </c>
      <c r="B78" s="9" t="str">
        <f t="shared" si="8"/>
        <v>2</v>
      </c>
      <c r="C78" s="9" t="str">
        <f t="shared" si="9"/>
        <v>1</v>
      </c>
      <c r="D78" s="8" t="str">
        <f t="shared" si="10"/>
        <v>1</v>
      </c>
      <c r="E78" s="9" t="str">
        <f t="shared" si="11"/>
        <v>01</v>
      </c>
      <c r="F78" s="9" t="str">
        <f t="shared" si="12"/>
        <v>0</v>
      </c>
      <c r="G78" s="8" t="str">
        <f t="shared" si="13"/>
        <v>0</v>
      </c>
      <c r="H78" s="17">
        <v>12110100</v>
      </c>
      <c r="I78" s="17" t="s">
        <v>158</v>
      </c>
      <c r="J78" s="17" t="s">
        <v>159</v>
      </c>
      <c r="K78" s="9" t="s">
        <v>18</v>
      </c>
      <c r="L78" s="34" t="s">
        <v>19</v>
      </c>
    </row>
    <row r="79" spans="1:12" ht="45">
      <c r="A79" s="8" t="str">
        <f t="shared" si="7"/>
        <v>1</v>
      </c>
      <c r="B79" s="9" t="str">
        <f t="shared" si="8"/>
        <v>2</v>
      </c>
      <c r="C79" s="9" t="str">
        <f t="shared" si="9"/>
        <v>1</v>
      </c>
      <c r="D79" s="8" t="str">
        <f t="shared" si="10"/>
        <v>1</v>
      </c>
      <c r="E79" s="9" t="str">
        <f t="shared" si="11"/>
        <v>02</v>
      </c>
      <c r="F79" s="9" t="str">
        <f t="shared" si="12"/>
        <v>0</v>
      </c>
      <c r="G79" s="8" t="str">
        <f t="shared" si="13"/>
        <v>0</v>
      </c>
      <c r="H79" s="17">
        <v>12110200</v>
      </c>
      <c r="I79" s="17" t="s">
        <v>160</v>
      </c>
      <c r="J79" s="17" t="s">
        <v>161</v>
      </c>
      <c r="K79" s="9" t="s">
        <v>18</v>
      </c>
      <c r="L79" s="34" t="s">
        <v>19</v>
      </c>
    </row>
    <row r="80" spans="1:12" ht="75">
      <c r="A80" s="8" t="str">
        <f t="shared" si="7"/>
        <v>1</v>
      </c>
      <c r="B80" s="9" t="str">
        <f t="shared" si="8"/>
        <v>2</v>
      </c>
      <c r="C80" s="9" t="str">
        <f t="shared" si="9"/>
        <v>1</v>
      </c>
      <c r="D80" s="8" t="str">
        <f t="shared" si="10"/>
        <v>1</v>
      </c>
      <c r="E80" s="9" t="str">
        <f t="shared" si="11"/>
        <v>49</v>
      </c>
      <c r="F80" s="9" t="str">
        <f t="shared" si="12"/>
        <v>0</v>
      </c>
      <c r="G80" s="8" t="str">
        <f t="shared" si="13"/>
        <v>0</v>
      </c>
      <c r="H80" s="17">
        <v>12114900</v>
      </c>
      <c r="I80" s="17" t="s">
        <v>162</v>
      </c>
      <c r="J80" s="17" t="s">
        <v>163</v>
      </c>
      <c r="K80" s="9" t="s">
        <v>18</v>
      </c>
      <c r="L80" s="34" t="s">
        <v>19</v>
      </c>
    </row>
    <row r="81" spans="1:12" ht="60">
      <c r="A81" s="8" t="str">
        <f t="shared" si="7"/>
        <v>1</v>
      </c>
      <c r="B81" s="9" t="str">
        <f t="shared" si="8"/>
        <v>2</v>
      </c>
      <c r="C81" s="9" t="str">
        <f t="shared" si="9"/>
        <v>1</v>
      </c>
      <c r="D81" s="8" t="str">
        <f t="shared" si="10"/>
        <v>2</v>
      </c>
      <c r="E81" s="9" t="str">
        <f t="shared" si="11"/>
        <v>00</v>
      </c>
      <c r="F81" s="9" t="str">
        <f t="shared" si="12"/>
        <v>0</v>
      </c>
      <c r="G81" s="8" t="str">
        <f t="shared" si="13"/>
        <v>0</v>
      </c>
      <c r="H81" s="16">
        <v>12120000</v>
      </c>
      <c r="I81" s="16" t="s">
        <v>164</v>
      </c>
      <c r="J81" s="16" t="s">
        <v>165</v>
      </c>
      <c r="K81" s="9" t="s">
        <v>18</v>
      </c>
      <c r="L81" s="34" t="s">
        <v>19</v>
      </c>
    </row>
    <row r="82" spans="1:12" ht="60">
      <c r="A82" s="8" t="str">
        <f t="shared" si="7"/>
        <v>1</v>
      </c>
      <c r="B82" s="9" t="str">
        <f t="shared" si="8"/>
        <v>2</v>
      </c>
      <c r="C82" s="9" t="str">
        <f t="shared" si="9"/>
        <v>1</v>
      </c>
      <c r="D82" s="8" t="str">
        <f t="shared" si="10"/>
        <v>2</v>
      </c>
      <c r="E82" s="9" t="str">
        <f t="shared" si="11"/>
        <v>01</v>
      </c>
      <c r="F82" s="9" t="str">
        <f t="shared" si="12"/>
        <v>0</v>
      </c>
      <c r="G82" s="8" t="str">
        <f t="shared" si="13"/>
        <v>0</v>
      </c>
      <c r="H82" s="17">
        <v>12120100</v>
      </c>
      <c r="I82" s="17" t="s">
        <v>166</v>
      </c>
      <c r="J82" s="17" t="s">
        <v>167</v>
      </c>
      <c r="K82" s="9" t="s">
        <v>18</v>
      </c>
      <c r="L82" s="34" t="s">
        <v>19</v>
      </c>
    </row>
    <row r="83" spans="1:12" ht="75">
      <c r="A83" s="8" t="str">
        <f t="shared" si="7"/>
        <v>1</v>
      </c>
      <c r="B83" s="9" t="str">
        <f t="shared" si="8"/>
        <v>2</v>
      </c>
      <c r="C83" s="9" t="str">
        <f t="shared" si="9"/>
        <v>1</v>
      </c>
      <c r="D83" s="8" t="str">
        <f t="shared" si="10"/>
        <v>2</v>
      </c>
      <c r="E83" s="9" t="str">
        <f t="shared" si="11"/>
        <v>02</v>
      </c>
      <c r="F83" s="9" t="str">
        <f t="shared" si="12"/>
        <v>0</v>
      </c>
      <c r="G83" s="8" t="str">
        <f t="shared" si="13"/>
        <v>0</v>
      </c>
      <c r="H83" s="17">
        <v>12120200</v>
      </c>
      <c r="I83" s="17" t="s">
        <v>168</v>
      </c>
      <c r="J83" s="17" t="s">
        <v>169</v>
      </c>
      <c r="K83" s="9" t="s">
        <v>18</v>
      </c>
      <c r="L83" s="34" t="s">
        <v>19</v>
      </c>
    </row>
    <row r="84" spans="1:12" ht="75">
      <c r="A84" s="8" t="str">
        <f t="shared" si="7"/>
        <v>1</v>
      </c>
      <c r="B84" s="9" t="str">
        <f t="shared" si="8"/>
        <v>2</v>
      </c>
      <c r="C84" s="9" t="str">
        <f t="shared" si="9"/>
        <v>1</v>
      </c>
      <c r="D84" s="8" t="str">
        <f t="shared" si="10"/>
        <v>2</v>
      </c>
      <c r="E84" s="9" t="str">
        <f t="shared" si="11"/>
        <v>49</v>
      </c>
      <c r="F84" s="9" t="str">
        <f t="shared" si="12"/>
        <v>0</v>
      </c>
      <c r="G84" s="8" t="str">
        <f t="shared" si="13"/>
        <v>0</v>
      </c>
      <c r="H84" s="17">
        <v>12124900</v>
      </c>
      <c r="I84" s="17" t="s">
        <v>170</v>
      </c>
      <c r="J84" s="17" t="s">
        <v>171</v>
      </c>
      <c r="K84" s="9" t="s">
        <v>18</v>
      </c>
      <c r="L84" s="34" t="s">
        <v>19</v>
      </c>
    </row>
    <row r="85" spans="1:12" ht="30">
      <c r="A85" s="8" t="str">
        <f t="shared" si="7"/>
        <v>1</v>
      </c>
      <c r="B85" s="9" t="str">
        <f t="shared" si="8"/>
        <v>2</v>
      </c>
      <c r="C85" s="9" t="str">
        <f t="shared" si="9"/>
        <v>1</v>
      </c>
      <c r="D85" s="8" t="str">
        <f t="shared" si="10"/>
        <v>3</v>
      </c>
      <c r="E85" s="9" t="str">
        <f t="shared" si="11"/>
        <v>00</v>
      </c>
      <c r="F85" s="9" t="str">
        <f t="shared" si="12"/>
        <v>0</v>
      </c>
      <c r="G85" s="8" t="str">
        <f t="shared" si="13"/>
        <v>0</v>
      </c>
      <c r="H85" s="16">
        <v>12130000</v>
      </c>
      <c r="I85" s="16" t="s">
        <v>172</v>
      </c>
      <c r="J85" s="16" t="s">
        <v>173</v>
      </c>
      <c r="K85" s="9" t="s">
        <v>18</v>
      </c>
      <c r="L85" s="34" t="s">
        <v>19</v>
      </c>
    </row>
    <row r="86" spans="1:12" ht="45">
      <c r="A86" s="8" t="str">
        <f t="shared" si="7"/>
        <v>1</v>
      </c>
      <c r="B86" s="9" t="str">
        <f t="shared" si="8"/>
        <v>2</v>
      </c>
      <c r="C86" s="9" t="str">
        <f t="shared" si="9"/>
        <v>1</v>
      </c>
      <c r="D86" s="8" t="str">
        <f t="shared" si="10"/>
        <v>3</v>
      </c>
      <c r="E86" s="9" t="str">
        <f t="shared" si="11"/>
        <v>01</v>
      </c>
      <c r="F86" s="9" t="str">
        <f t="shared" si="12"/>
        <v>0</v>
      </c>
      <c r="G86" s="8" t="str">
        <f t="shared" si="13"/>
        <v>0</v>
      </c>
      <c r="H86" s="17">
        <v>12130100</v>
      </c>
      <c r="I86" s="17" t="s">
        <v>174</v>
      </c>
      <c r="J86" s="17" t="s">
        <v>175</v>
      </c>
      <c r="K86" s="9" t="s">
        <v>18</v>
      </c>
      <c r="L86" s="34" t="s">
        <v>19</v>
      </c>
    </row>
    <row r="87" spans="1:12" ht="45">
      <c r="A87" s="8" t="str">
        <f t="shared" si="7"/>
        <v>1</v>
      </c>
      <c r="B87" s="9" t="str">
        <f t="shared" si="8"/>
        <v>2</v>
      </c>
      <c r="C87" s="9" t="str">
        <f t="shared" si="9"/>
        <v>1</v>
      </c>
      <c r="D87" s="8" t="str">
        <f t="shared" si="10"/>
        <v>3</v>
      </c>
      <c r="E87" s="9" t="str">
        <f t="shared" si="11"/>
        <v>02</v>
      </c>
      <c r="F87" s="9" t="str">
        <f t="shared" si="12"/>
        <v>0</v>
      </c>
      <c r="G87" s="8" t="str">
        <f t="shared" si="13"/>
        <v>0</v>
      </c>
      <c r="H87" s="17">
        <v>12130200</v>
      </c>
      <c r="I87" s="17" t="s">
        <v>176</v>
      </c>
      <c r="J87" s="17" t="s">
        <v>177</v>
      </c>
      <c r="K87" s="9" t="s">
        <v>18</v>
      </c>
      <c r="L87" s="34" t="s">
        <v>19</v>
      </c>
    </row>
    <row r="88" spans="1:12" ht="30">
      <c r="A88" s="8" t="str">
        <f t="shared" si="7"/>
        <v>1</v>
      </c>
      <c r="B88" s="9" t="str">
        <f t="shared" si="8"/>
        <v>2</v>
      </c>
      <c r="C88" s="9" t="str">
        <f t="shared" si="9"/>
        <v>1</v>
      </c>
      <c r="D88" s="8" t="str">
        <f t="shared" si="10"/>
        <v>3</v>
      </c>
      <c r="E88" s="9" t="str">
        <f t="shared" si="11"/>
        <v>49</v>
      </c>
      <c r="F88" s="9" t="str">
        <f t="shared" si="12"/>
        <v>0</v>
      </c>
      <c r="G88" s="8" t="str">
        <f t="shared" si="13"/>
        <v>0</v>
      </c>
      <c r="H88" s="17">
        <v>12134900</v>
      </c>
      <c r="I88" s="17" t="s">
        <v>178</v>
      </c>
      <c r="J88" s="17" t="s">
        <v>179</v>
      </c>
      <c r="K88" s="9" t="s">
        <v>18</v>
      </c>
      <c r="L88" s="34" t="s">
        <v>19</v>
      </c>
    </row>
    <row r="89" spans="1:12" ht="45">
      <c r="A89" s="8" t="str">
        <f t="shared" si="7"/>
        <v>1</v>
      </c>
      <c r="B89" s="9" t="str">
        <f t="shared" si="8"/>
        <v>2</v>
      </c>
      <c r="C89" s="9" t="str">
        <f t="shared" si="9"/>
        <v>1</v>
      </c>
      <c r="D89" s="8" t="str">
        <f t="shared" si="10"/>
        <v>4</v>
      </c>
      <c r="E89" s="9" t="str">
        <f t="shared" si="11"/>
        <v>00</v>
      </c>
      <c r="F89" s="9" t="str">
        <f t="shared" si="12"/>
        <v>0</v>
      </c>
      <c r="G89" s="8" t="str">
        <f t="shared" si="13"/>
        <v>0</v>
      </c>
      <c r="H89" s="16">
        <v>12140000</v>
      </c>
      <c r="I89" s="16" t="s">
        <v>180</v>
      </c>
      <c r="J89" s="16" t="s">
        <v>181</v>
      </c>
      <c r="K89" s="9" t="s">
        <v>18</v>
      </c>
      <c r="L89" s="34" t="s">
        <v>19</v>
      </c>
    </row>
    <row r="90" spans="1:12" ht="150">
      <c r="A90" s="8" t="str">
        <f t="shared" si="7"/>
        <v>1</v>
      </c>
      <c r="B90" s="9" t="str">
        <f t="shared" si="8"/>
        <v>2</v>
      </c>
      <c r="C90" s="9" t="str">
        <f t="shared" si="9"/>
        <v>1</v>
      </c>
      <c r="D90" s="8" t="str">
        <f t="shared" si="10"/>
        <v>4</v>
      </c>
      <c r="E90" s="9" t="str">
        <f t="shared" si="11"/>
        <v>01</v>
      </c>
      <c r="F90" s="9" t="str">
        <f t="shared" si="12"/>
        <v>0</v>
      </c>
      <c r="G90" s="8" t="str">
        <f t="shared" si="13"/>
        <v>0</v>
      </c>
      <c r="H90" s="17">
        <v>12140100</v>
      </c>
      <c r="I90" s="17" t="s">
        <v>182</v>
      </c>
      <c r="J90" s="17" t="s">
        <v>183</v>
      </c>
      <c r="K90" s="9" t="s">
        <v>18</v>
      </c>
      <c r="L90" s="34" t="s">
        <v>19</v>
      </c>
    </row>
    <row r="91" spans="1:12" ht="225">
      <c r="A91" s="8" t="str">
        <f t="shared" si="7"/>
        <v>1</v>
      </c>
      <c r="B91" s="9" t="str">
        <f t="shared" si="8"/>
        <v>2</v>
      </c>
      <c r="C91" s="9" t="str">
        <f t="shared" si="9"/>
        <v>1</v>
      </c>
      <c r="D91" s="8" t="str">
        <f t="shared" si="10"/>
        <v>4</v>
      </c>
      <c r="E91" s="9" t="str">
        <f t="shared" si="11"/>
        <v>01</v>
      </c>
      <c r="F91" s="9" t="str">
        <f t="shared" si="12"/>
        <v>1</v>
      </c>
      <c r="G91" s="8" t="str">
        <f t="shared" si="13"/>
        <v>0</v>
      </c>
      <c r="H91" s="18">
        <v>12140110</v>
      </c>
      <c r="I91" s="18" t="s">
        <v>184</v>
      </c>
      <c r="J91" s="18" t="s">
        <v>185</v>
      </c>
      <c r="K91" s="9" t="s">
        <v>18</v>
      </c>
      <c r="L91" s="34" t="s">
        <v>19</v>
      </c>
    </row>
    <row r="92" spans="1:12" ht="165">
      <c r="A92" s="8" t="str">
        <f t="shared" si="7"/>
        <v>1</v>
      </c>
      <c r="B92" s="9" t="str">
        <f t="shared" si="8"/>
        <v>2</v>
      </c>
      <c r="C92" s="9" t="str">
        <f t="shared" si="9"/>
        <v>1</v>
      </c>
      <c r="D92" s="8" t="str">
        <f t="shared" si="10"/>
        <v>4</v>
      </c>
      <c r="E92" s="9" t="str">
        <f t="shared" si="11"/>
        <v>01</v>
      </c>
      <c r="F92" s="9" t="str">
        <f t="shared" si="12"/>
        <v>2</v>
      </c>
      <c r="G92" s="8" t="str">
        <f t="shared" si="13"/>
        <v>0</v>
      </c>
      <c r="H92" s="18">
        <v>12140120</v>
      </c>
      <c r="I92" s="18" t="s">
        <v>186</v>
      </c>
      <c r="J92" s="18" t="s">
        <v>187</v>
      </c>
      <c r="K92" s="9" t="s">
        <v>18</v>
      </c>
      <c r="L92" s="34" t="s">
        <v>19</v>
      </c>
    </row>
    <row r="93" spans="1:12" ht="75">
      <c r="A93" s="8" t="str">
        <f t="shared" si="7"/>
        <v>1</v>
      </c>
      <c r="B93" s="9" t="str">
        <f t="shared" si="8"/>
        <v>2</v>
      </c>
      <c r="C93" s="9" t="str">
        <f t="shared" si="9"/>
        <v>1</v>
      </c>
      <c r="D93" s="8" t="str">
        <f t="shared" si="10"/>
        <v>4</v>
      </c>
      <c r="E93" s="9" t="str">
        <f t="shared" si="11"/>
        <v>02</v>
      </c>
      <c r="F93" s="9" t="str">
        <f t="shared" si="12"/>
        <v>0</v>
      </c>
      <c r="G93" s="8" t="str">
        <f t="shared" si="13"/>
        <v>0</v>
      </c>
      <c r="H93" s="17">
        <v>12140200</v>
      </c>
      <c r="I93" s="17" t="s">
        <v>188</v>
      </c>
      <c r="J93" s="17" t="s">
        <v>189</v>
      </c>
      <c r="K93" s="9" t="s">
        <v>18</v>
      </c>
      <c r="L93" s="34" t="s">
        <v>19</v>
      </c>
    </row>
    <row r="94" spans="1:12" ht="60">
      <c r="A94" s="8" t="str">
        <f t="shared" si="7"/>
        <v>1</v>
      </c>
      <c r="B94" s="9" t="str">
        <f t="shared" si="8"/>
        <v>2</v>
      </c>
      <c r="C94" s="9" t="str">
        <f t="shared" si="9"/>
        <v>1</v>
      </c>
      <c r="D94" s="8" t="str">
        <f t="shared" si="10"/>
        <v>4</v>
      </c>
      <c r="E94" s="9" t="str">
        <f t="shared" si="11"/>
        <v>49</v>
      </c>
      <c r="F94" s="9" t="str">
        <f t="shared" si="12"/>
        <v>0</v>
      </c>
      <c r="G94" s="8" t="str">
        <f t="shared" si="13"/>
        <v>0</v>
      </c>
      <c r="H94" s="17">
        <v>12144900</v>
      </c>
      <c r="I94" s="17" t="s">
        <v>190</v>
      </c>
      <c r="J94" s="17" t="s">
        <v>191</v>
      </c>
      <c r="K94" s="9" t="s">
        <v>18</v>
      </c>
      <c r="L94" s="34" t="s">
        <v>19</v>
      </c>
    </row>
    <row r="95" spans="1:12" ht="60">
      <c r="A95" s="8" t="str">
        <f t="shared" si="7"/>
        <v>1</v>
      </c>
      <c r="B95" s="9" t="str">
        <f t="shared" si="8"/>
        <v>2</v>
      </c>
      <c r="C95" s="9" t="str">
        <f t="shared" si="9"/>
        <v>1</v>
      </c>
      <c r="D95" s="8" t="str">
        <f t="shared" si="10"/>
        <v>5</v>
      </c>
      <c r="E95" s="9" t="str">
        <f t="shared" si="11"/>
        <v>00</v>
      </c>
      <c r="F95" s="9" t="str">
        <f t="shared" si="12"/>
        <v>0</v>
      </c>
      <c r="G95" s="8" t="str">
        <f t="shared" si="13"/>
        <v>0</v>
      </c>
      <c r="H95" s="16">
        <v>12150000</v>
      </c>
      <c r="I95" s="16" t="s">
        <v>192</v>
      </c>
      <c r="J95" s="16" t="s">
        <v>193</v>
      </c>
      <c r="K95" s="9" t="s">
        <v>18</v>
      </c>
      <c r="L95" s="34" t="s">
        <v>19</v>
      </c>
    </row>
    <row r="96" spans="1:12" ht="45">
      <c r="A96" s="8" t="str">
        <f t="shared" si="7"/>
        <v>1</v>
      </c>
      <c r="B96" s="9" t="str">
        <f t="shared" si="8"/>
        <v>2</v>
      </c>
      <c r="C96" s="9" t="str">
        <f t="shared" si="9"/>
        <v>1</v>
      </c>
      <c r="D96" s="8" t="str">
        <f t="shared" si="10"/>
        <v>5</v>
      </c>
      <c r="E96" s="9" t="str">
        <f t="shared" si="11"/>
        <v>01</v>
      </c>
      <c r="F96" s="9" t="str">
        <f t="shared" si="12"/>
        <v>0</v>
      </c>
      <c r="G96" s="8" t="str">
        <f t="shared" si="13"/>
        <v>0</v>
      </c>
      <c r="H96" s="17">
        <v>12150100</v>
      </c>
      <c r="I96" s="17" t="s">
        <v>194</v>
      </c>
      <c r="J96" s="17" t="s">
        <v>195</v>
      </c>
      <c r="K96" s="9" t="s">
        <v>18</v>
      </c>
      <c r="L96" s="34" t="s">
        <v>19</v>
      </c>
    </row>
    <row r="97" spans="1:12" ht="45">
      <c r="A97" s="8" t="str">
        <f t="shared" si="7"/>
        <v>1</v>
      </c>
      <c r="B97" s="9" t="str">
        <f t="shared" si="8"/>
        <v>2</v>
      </c>
      <c r="C97" s="9" t="str">
        <f t="shared" si="9"/>
        <v>1</v>
      </c>
      <c r="D97" s="8" t="str">
        <f t="shared" si="10"/>
        <v>5</v>
      </c>
      <c r="E97" s="9" t="str">
        <f t="shared" si="11"/>
        <v>01</v>
      </c>
      <c r="F97" s="9" t="str">
        <f t="shared" si="12"/>
        <v>1</v>
      </c>
      <c r="G97" s="8" t="str">
        <f t="shared" si="13"/>
        <v>0</v>
      </c>
      <c r="H97" s="18">
        <v>12150110</v>
      </c>
      <c r="I97" s="18" t="s">
        <v>196</v>
      </c>
      <c r="J97" s="18" t="s">
        <v>197</v>
      </c>
      <c r="K97" s="9" t="s">
        <v>18</v>
      </c>
      <c r="L97" s="34" t="s">
        <v>19</v>
      </c>
    </row>
    <row r="98" spans="1:12" ht="45">
      <c r="A98" s="8" t="str">
        <f t="shared" si="7"/>
        <v>1</v>
      </c>
      <c r="B98" s="9" t="str">
        <f t="shared" si="8"/>
        <v>2</v>
      </c>
      <c r="C98" s="9" t="str">
        <f t="shared" si="9"/>
        <v>1</v>
      </c>
      <c r="D98" s="8" t="str">
        <f t="shared" si="10"/>
        <v>5</v>
      </c>
      <c r="E98" s="9" t="str">
        <f t="shared" si="11"/>
        <v>01</v>
      </c>
      <c r="F98" s="9" t="str">
        <f t="shared" si="12"/>
        <v>2</v>
      </c>
      <c r="G98" s="8" t="str">
        <f t="shared" si="13"/>
        <v>0</v>
      </c>
      <c r="H98" s="18">
        <v>12150120</v>
      </c>
      <c r="I98" s="18" t="s">
        <v>198</v>
      </c>
      <c r="J98" s="18" t="s">
        <v>199</v>
      </c>
      <c r="K98" s="9" t="s">
        <v>18</v>
      </c>
      <c r="L98" s="34" t="s">
        <v>19</v>
      </c>
    </row>
    <row r="99" spans="1:12" ht="45">
      <c r="A99" s="8" t="str">
        <f t="shared" si="7"/>
        <v>1</v>
      </c>
      <c r="B99" s="9" t="str">
        <f t="shared" si="8"/>
        <v>2</v>
      </c>
      <c r="C99" s="9" t="str">
        <f t="shared" si="9"/>
        <v>1</v>
      </c>
      <c r="D99" s="8" t="str">
        <f t="shared" si="10"/>
        <v>5</v>
      </c>
      <c r="E99" s="9" t="str">
        <f t="shared" si="11"/>
        <v>01</v>
      </c>
      <c r="F99" s="9" t="str">
        <f t="shared" si="12"/>
        <v>3</v>
      </c>
      <c r="G99" s="8" t="str">
        <f t="shared" si="13"/>
        <v>0</v>
      </c>
      <c r="H99" s="18">
        <v>12150130</v>
      </c>
      <c r="I99" s="18" t="s">
        <v>200</v>
      </c>
      <c r="J99" s="18" t="s">
        <v>201</v>
      </c>
      <c r="K99" s="9" t="s">
        <v>18</v>
      </c>
      <c r="L99" s="34" t="s">
        <v>19</v>
      </c>
    </row>
    <row r="100" spans="1:12" ht="60">
      <c r="A100" s="8" t="str">
        <f t="shared" si="7"/>
        <v>1</v>
      </c>
      <c r="B100" s="9" t="str">
        <f t="shared" si="8"/>
        <v>2</v>
      </c>
      <c r="C100" s="9" t="str">
        <f t="shared" si="9"/>
        <v>1</v>
      </c>
      <c r="D100" s="8" t="str">
        <f t="shared" si="10"/>
        <v>5</v>
      </c>
      <c r="E100" s="9" t="str">
        <f t="shared" si="11"/>
        <v>01</v>
      </c>
      <c r="F100" s="9" t="str">
        <f t="shared" si="12"/>
        <v>4</v>
      </c>
      <c r="G100" s="8" t="str">
        <f t="shared" si="13"/>
        <v>0</v>
      </c>
      <c r="H100" s="18">
        <v>12150140</v>
      </c>
      <c r="I100" s="18" t="s">
        <v>202</v>
      </c>
      <c r="J100" s="18" t="s">
        <v>203</v>
      </c>
      <c r="K100" s="9" t="s">
        <v>18</v>
      </c>
      <c r="L100" s="34" t="s">
        <v>19</v>
      </c>
    </row>
    <row r="101" spans="1:12" ht="60">
      <c r="A101" s="8" t="str">
        <f t="shared" si="7"/>
        <v>1</v>
      </c>
      <c r="B101" s="9" t="str">
        <f t="shared" si="8"/>
        <v>2</v>
      </c>
      <c r="C101" s="9" t="str">
        <f t="shared" si="9"/>
        <v>1</v>
      </c>
      <c r="D101" s="8" t="str">
        <f t="shared" si="10"/>
        <v>5</v>
      </c>
      <c r="E101" s="9" t="str">
        <f t="shared" si="11"/>
        <v>01</v>
      </c>
      <c r="F101" s="9" t="str">
        <f t="shared" si="12"/>
        <v>5</v>
      </c>
      <c r="G101" s="8" t="str">
        <f t="shared" si="13"/>
        <v>0</v>
      </c>
      <c r="H101" s="18">
        <v>12150150</v>
      </c>
      <c r="I101" s="18" t="s">
        <v>204</v>
      </c>
      <c r="J101" s="18" t="s">
        <v>205</v>
      </c>
      <c r="K101" s="9" t="s">
        <v>18</v>
      </c>
      <c r="L101" s="34" t="s">
        <v>19</v>
      </c>
    </row>
    <row r="102" spans="1:12" ht="60">
      <c r="A102" s="8" t="str">
        <f t="shared" si="7"/>
        <v>1</v>
      </c>
      <c r="B102" s="9" t="str">
        <f t="shared" si="8"/>
        <v>2</v>
      </c>
      <c r="C102" s="9" t="str">
        <f t="shared" si="9"/>
        <v>1</v>
      </c>
      <c r="D102" s="8" t="str">
        <f t="shared" si="10"/>
        <v>5</v>
      </c>
      <c r="E102" s="9" t="str">
        <f t="shared" si="11"/>
        <v>01</v>
      </c>
      <c r="F102" s="9" t="str">
        <f t="shared" si="12"/>
        <v>6</v>
      </c>
      <c r="G102" s="8" t="str">
        <f t="shared" si="13"/>
        <v>0</v>
      </c>
      <c r="H102" s="18">
        <v>12150160</v>
      </c>
      <c r="I102" s="18" t="s">
        <v>206</v>
      </c>
      <c r="J102" s="18" t="s">
        <v>207</v>
      </c>
      <c r="K102" s="9" t="s">
        <v>18</v>
      </c>
      <c r="L102" s="34" t="s">
        <v>19</v>
      </c>
    </row>
    <row r="103" spans="1:12" ht="45">
      <c r="A103" s="8" t="str">
        <f t="shared" si="7"/>
        <v>1</v>
      </c>
      <c r="B103" s="9" t="str">
        <f t="shared" si="8"/>
        <v>2</v>
      </c>
      <c r="C103" s="9" t="str">
        <f t="shared" si="9"/>
        <v>1</v>
      </c>
      <c r="D103" s="8" t="str">
        <f t="shared" si="10"/>
        <v>5</v>
      </c>
      <c r="E103" s="9" t="str">
        <f t="shared" si="11"/>
        <v>02</v>
      </c>
      <c r="F103" s="9" t="str">
        <f t="shared" si="12"/>
        <v>0</v>
      </c>
      <c r="G103" s="8" t="str">
        <f t="shared" si="13"/>
        <v>0</v>
      </c>
      <c r="H103" s="17">
        <v>12150200</v>
      </c>
      <c r="I103" s="17" t="s">
        <v>208</v>
      </c>
      <c r="J103" s="17" t="s">
        <v>209</v>
      </c>
      <c r="K103" s="9" t="s">
        <v>18</v>
      </c>
      <c r="L103" s="34" t="s">
        <v>19</v>
      </c>
    </row>
    <row r="104" spans="1:12" ht="60">
      <c r="A104" s="8" t="str">
        <f t="shared" si="7"/>
        <v>1</v>
      </c>
      <c r="B104" s="9" t="str">
        <f t="shared" si="8"/>
        <v>2</v>
      </c>
      <c r="C104" s="9" t="str">
        <f t="shared" si="9"/>
        <v>1</v>
      </c>
      <c r="D104" s="8" t="str">
        <f t="shared" si="10"/>
        <v>5</v>
      </c>
      <c r="E104" s="9" t="str">
        <f t="shared" si="11"/>
        <v>02</v>
      </c>
      <c r="F104" s="9" t="str">
        <f t="shared" si="12"/>
        <v>1</v>
      </c>
      <c r="G104" s="8" t="str">
        <f t="shared" si="13"/>
        <v>0</v>
      </c>
      <c r="H104" s="18">
        <v>12150210</v>
      </c>
      <c r="I104" s="18" t="s">
        <v>210</v>
      </c>
      <c r="J104" s="18" t="s">
        <v>211</v>
      </c>
      <c r="K104" s="9" t="s">
        <v>18</v>
      </c>
      <c r="L104" s="34" t="s">
        <v>19</v>
      </c>
    </row>
    <row r="105" spans="1:12" ht="75">
      <c r="A105" s="8" t="str">
        <f t="shared" si="7"/>
        <v>1</v>
      </c>
      <c r="B105" s="9" t="str">
        <f t="shared" si="8"/>
        <v>2</v>
      </c>
      <c r="C105" s="9" t="str">
        <f t="shared" si="9"/>
        <v>1</v>
      </c>
      <c r="D105" s="8" t="str">
        <f t="shared" si="10"/>
        <v>5</v>
      </c>
      <c r="E105" s="9" t="str">
        <f t="shared" si="11"/>
        <v>02</v>
      </c>
      <c r="F105" s="9" t="str">
        <f t="shared" si="12"/>
        <v>2</v>
      </c>
      <c r="G105" s="8" t="str">
        <f t="shared" si="13"/>
        <v>0</v>
      </c>
      <c r="H105" s="18">
        <v>12150220</v>
      </c>
      <c r="I105" s="18" t="s">
        <v>212</v>
      </c>
      <c r="J105" s="18" t="s">
        <v>213</v>
      </c>
      <c r="K105" s="9" t="s">
        <v>18</v>
      </c>
      <c r="L105" s="34" t="s">
        <v>19</v>
      </c>
    </row>
    <row r="106" spans="1:12" ht="45">
      <c r="A106" s="8" t="str">
        <f t="shared" si="7"/>
        <v>1</v>
      </c>
      <c r="B106" s="9" t="str">
        <f t="shared" si="8"/>
        <v>2</v>
      </c>
      <c r="C106" s="9" t="str">
        <f t="shared" si="9"/>
        <v>1</v>
      </c>
      <c r="D106" s="8" t="str">
        <f t="shared" si="10"/>
        <v>5</v>
      </c>
      <c r="E106" s="9" t="str">
        <f t="shared" si="11"/>
        <v>03</v>
      </c>
      <c r="F106" s="9" t="str">
        <f t="shared" si="12"/>
        <v>0</v>
      </c>
      <c r="G106" s="8" t="str">
        <f t="shared" si="13"/>
        <v>0</v>
      </c>
      <c r="H106" s="17">
        <v>12150300</v>
      </c>
      <c r="I106" s="17" t="s">
        <v>214</v>
      </c>
      <c r="J106" s="17" t="s">
        <v>215</v>
      </c>
      <c r="K106" s="9" t="s">
        <v>18</v>
      </c>
      <c r="L106" s="34" t="s">
        <v>19</v>
      </c>
    </row>
    <row r="107" spans="1:12" ht="45">
      <c r="A107" s="8" t="str">
        <f t="shared" si="7"/>
        <v>1</v>
      </c>
      <c r="B107" s="9" t="str">
        <f t="shared" si="8"/>
        <v>2</v>
      </c>
      <c r="C107" s="9" t="str">
        <f t="shared" si="9"/>
        <v>1</v>
      </c>
      <c r="D107" s="8" t="str">
        <f t="shared" si="10"/>
        <v>5</v>
      </c>
      <c r="E107" s="9" t="str">
        <f t="shared" si="11"/>
        <v>04</v>
      </c>
      <c r="F107" s="9" t="str">
        <f t="shared" si="12"/>
        <v>0</v>
      </c>
      <c r="G107" s="8" t="str">
        <f t="shared" si="13"/>
        <v>0</v>
      </c>
      <c r="H107" s="17">
        <v>12150400</v>
      </c>
      <c r="I107" s="17" t="s">
        <v>216</v>
      </c>
      <c r="J107" s="17" t="s">
        <v>217</v>
      </c>
      <c r="K107" s="9" t="s">
        <v>18</v>
      </c>
      <c r="L107" s="34" t="s">
        <v>19</v>
      </c>
    </row>
    <row r="108" spans="1:12" ht="45">
      <c r="A108" s="8" t="str">
        <f t="shared" si="7"/>
        <v>1</v>
      </c>
      <c r="B108" s="9" t="str">
        <f t="shared" si="8"/>
        <v>2</v>
      </c>
      <c r="C108" s="9" t="str">
        <f t="shared" si="9"/>
        <v>1</v>
      </c>
      <c r="D108" s="8" t="str">
        <f t="shared" si="10"/>
        <v>5</v>
      </c>
      <c r="E108" s="9" t="str">
        <f t="shared" si="11"/>
        <v>04</v>
      </c>
      <c r="F108" s="9" t="str">
        <f t="shared" si="12"/>
        <v>1</v>
      </c>
      <c r="G108" s="8" t="str">
        <f t="shared" si="13"/>
        <v>0</v>
      </c>
      <c r="H108" s="18">
        <v>12150410</v>
      </c>
      <c r="I108" s="18" t="s">
        <v>218</v>
      </c>
      <c r="J108" s="18" t="s">
        <v>219</v>
      </c>
      <c r="K108" s="9" t="s">
        <v>18</v>
      </c>
      <c r="L108" s="34" t="s">
        <v>19</v>
      </c>
    </row>
    <row r="109" spans="1:12" ht="45">
      <c r="A109" s="8" t="str">
        <f t="shared" si="7"/>
        <v>1</v>
      </c>
      <c r="B109" s="9" t="str">
        <f t="shared" si="8"/>
        <v>2</v>
      </c>
      <c r="C109" s="9" t="str">
        <f t="shared" si="9"/>
        <v>1</v>
      </c>
      <c r="D109" s="8" t="str">
        <f t="shared" si="10"/>
        <v>5</v>
      </c>
      <c r="E109" s="9" t="str">
        <f t="shared" si="11"/>
        <v>04</v>
      </c>
      <c r="F109" s="9" t="str">
        <f t="shared" si="12"/>
        <v>2</v>
      </c>
      <c r="G109" s="8" t="str">
        <f t="shared" si="13"/>
        <v>0</v>
      </c>
      <c r="H109" s="18">
        <v>12150420</v>
      </c>
      <c r="I109" s="18" t="s">
        <v>220</v>
      </c>
      <c r="J109" s="18" t="s">
        <v>221</v>
      </c>
      <c r="K109" s="9" t="s">
        <v>18</v>
      </c>
      <c r="L109" s="34" t="s">
        <v>19</v>
      </c>
    </row>
    <row r="110" spans="1:12" ht="60">
      <c r="A110" s="8" t="str">
        <f t="shared" si="7"/>
        <v>1</v>
      </c>
      <c r="B110" s="9" t="str">
        <f t="shared" si="8"/>
        <v>2</v>
      </c>
      <c r="C110" s="9" t="str">
        <f t="shared" si="9"/>
        <v>1</v>
      </c>
      <c r="D110" s="8" t="str">
        <f t="shared" si="10"/>
        <v>5</v>
      </c>
      <c r="E110" s="9" t="str">
        <f t="shared" si="11"/>
        <v>04</v>
      </c>
      <c r="F110" s="9" t="str">
        <f t="shared" si="12"/>
        <v>3</v>
      </c>
      <c r="G110" s="8" t="str">
        <f t="shared" si="13"/>
        <v>0</v>
      </c>
      <c r="H110" s="18">
        <v>12150430</v>
      </c>
      <c r="I110" s="18" t="s">
        <v>222</v>
      </c>
      <c r="J110" s="18" t="s">
        <v>223</v>
      </c>
      <c r="K110" s="9" t="s">
        <v>18</v>
      </c>
      <c r="L110" s="34" t="s">
        <v>19</v>
      </c>
    </row>
    <row r="111" spans="1:12" ht="45">
      <c r="A111" s="8" t="str">
        <f t="shared" si="7"/>
        <v>1</v>
      </c>
      <c r="B111" s="9" t="str">
        <f t="shared" si="8"/>
        <v>2</v>
      </c>
      <c r="C111" s="9" t="str">
        <f t="shared" si="9"/>
        <v>1</v>
      </c>
      <c r="D111" s="8" t="str">
        <f t="shared" si="10"/>
        <v>5</v>
      </c>
      <c r="E111" s="9" t="str">
        <f t="shared" si="11"/>
        <v>50</v>
      </c>
      <c r="F111" s="9" t="str">
        <f t="shared" si="12"/>
        <v>0</v>
      </c>
      <c r="G111" s="8" t="str">
        <f t="shared" si="13"/>
        <v>0</v>
      </c>
      <c r="H111" s="17">
        <v>12155000</v>
      </c>
      <c r="I111" s="17" t="s">
        <v>224</v>
      </c>
      <c r="J111" s="17" t="s">
        <v>225</v>
      </c>
      <c r="K111" s="9" t="s">
        <v>18</v>
      </c>
      <c r="L111" s="34" t="s">
        <v>19</v>
      </c>
    </row>
    <row r="112" spans="1:12" ht="45">
      <c r="A112" s="8" t="str">
        <f t="shared" si="7"/>
        <v>1</v>
      </c>
      <c r="B112" s="9" t="str">
        <f t="shared" si="8"/>
        <v>2</v>
      </c>
      <c r="C112" s="9" t="str">
        <f t="shared" si="9"/>
        <v>1</v>
      </c>
      <c r="D112" s="8" t="str">
        <f t="shared" si="10"/>
        <v>5</v>
      </c>
      <c r="E112" s="9" t="str">
        <f t="shared" si="11"/>
        <v>50</v>
      </c>
      <c r="F112" s="9" t="str">
        <f t="shared" si="12"/>
        <v>1</v>
      </c>
      <c r="G112" s="8" t="str">
        <f t="shared" si="13"/>
        <v>0</v>
      </c>
      <c r="H112" s="18">
        <v>12155010</v>
      </c>
      <c r="I112" s="18" t="s">
        <v>226</v>
      </c>
      <c r="J112" s="18" t="s">
        <v>227</v>
      </c>
      <c r="K112" s="9" t="s">
        <v>18</v>
      </c>
      <c r="L112" s="34" t="s">
        <v>19</v>
      </c>
    </row>
    <row r="113" spans="1:12" ht="45">
      <c r="A113" s="8" t="str">
        <f t="shared" si="7"/>
        <v>1</v>
      </c>
      <c r="B113" s="9" t="str">
        <f t="shared" si="8"/>
        <v>2</v>
      </c>
      <c r="C113" s="9" t="str">
        <f t="shared" si="9"/>
        <v>1</v>
      </c>
      <c r="D113" s="8" t="str">
        <f t="shared" si="10"/>
        <v>5</v>
      </c>
      <c r="E113" s="9" t="str">
        <f t="shared" si="11"/>
        <v>50</v>
      </c>
      <c r="F113" s="9" t="str">
        <f t="shared" si="12"/>
        <v>2</v>
      </c>
      <c r="G113" s="8" t="str">
        <f t="shared" si="13"/>
        <v>0</v>
      </c>
      <c r="H113" s="18">
        <v>12155020</v>
      </c>
      <c r="I113" s="18" t="s">
        <v>228</v>
      </c>
      <c r="J113" s="18" t="s">
        <v>229</v>
      </c>
      <c r="K113" s="9" t="s">
        <v>18</v>
      </c>
      <c r="L113" s="34" t="s">
        <v>19</v>
      </c>
    </row>
    <row r="114" spans="1:12" ht="45">
      <c r="A114" s="8" t="str">
        <f t="shared" si="7"/>
        <v>1</v>
      </c>
      <c r="B114" s="9" t="str">
        <f t="shared" si="8"/>
        <v>2</v>
      </c>
      <c r="C114" s="9" t="str">
        <f t="shared" si="9"/>
        <v>1</v>
      </c>
      <c r="D114" s="8" t="str">
        <f t="shared" si="10"/>
        <v>5</v>
      </c>
      <c r="E114" s="9" t="str">
        <f t="shared" si="11"/>
        <v>50</v>
      </c>
      <c r="F114" s="9" t="str">
        <f t="shared" si="12"/>
        <v>3</v>
      </c>
      <c r="G114" s="8" t="str">
        <f t="shared" si="13"/>
        <v>0</v>
      </c>
      <c r="H114" s="18">
        <v>12155030</v>
      </c>
      <c r="I114" s="18" t="s">
        <v>230</v>
      </c>
      <c r="J114" s="18" t="s">
        <v>231</v>
      </c>
      <c r="K114" s="9" t="s">
        <v>18</v>
      </c>
      <c r="L114" s="34" t="s">
        <v>19</v>
      </c>
    </row>
    <row r="115" spans="1:12" ht="60">
      <c r="A115" s="8" t="str">
        <f t="shared" si="7"/>
        <v>1</v>
      </c>
      <c r="B115" s="9" t="str">
        <f t="shared" si="8"/>
        <v>2</v>
      </c>
      <c r="C115" s="9" t="str">
        <f t="shared" si="9"/>
        <v>1</v>
      </c>
      <c r="D115" s="8" t="str">
        <f t="shared" si="10"/>
        <v>5</v>
      </c>
      <c r="E115" s="9" t="str">
        <f t="shared" si="11"/>
        <v>50</v>
      </c>
      <c r="F115" s="9" t="str">
        <f t="shared" si="12"/>
        <v>4</v>
      </c>
      <c r="G115" s="8" t="str">
        <f t="shared" si="13"/>
        <v>0</v>
      </c>
      <c r="H115" s="18">
        <v>12155040</v>
      </c>
      <c r="I115" s="18" t="s">
        <v>232</v>
      </c>
      <c r="J115" s="18" t="s">
        <v>233</v>
      </c>
      <c r="K115" s="9" t="s">
        <v>18</v>
      </c>
      <c r="L115" s="34" t="s">
        <v>19</v>
      </c>
    </row>
    <row r="116" spans="1:12" ht="60">
      <c r="A116" s="8" t="str">
        <f t="shared" si="7"/>
        <v>1</v>
      </c>
      <c r="B116" s="9" t="str">
        <f t="shared" si="8"/>
        <v>2</v>
      </c>
      <c r="C116" s="9" t="str">
        <f t="shared" si="9"/>
        <v>1</v>
      </c>
      <c r="D116" s="8" t="str">
        <f t="shared" si="10"/>
        <v>5</v>
      </c>
      <c r="E116" s="9" t="str">
        <f t="shared" si="11"/>
        <v>51</v>
      </c>
      <c r="F116" s="9" t="str">
        <f t="shared" si="12"/>
        <v>0</v>
      </c>
      <c r="G116" s="8" t="str">
        <f t="shared" si="13"/>
        <v>0</v>
      </c>
      <c r="H116" s="17">
        <v>12155100</v>
      </c>
      <c r="I116" s="17" t="s">
        <v>234</v>
      </c>
      <c r="J116" s="17" t="s">
        <v>235</v>
      </c>
      <c r="K116" s="9" t="s">
        <v>18</v>
      </c>
      <c r="L116" s="34" t="s">
        <v>19</v>
      </c>
    </row>
    <row r="117" spans="1:12" ht="45">
      <c r="A117" s="8" t="str">
        <f t="shared" si="7"/>
        <v>1</v>
      </c>
      <c r="B117" s="9" t="str">
        <f t="shared" si="8"/>
        <v>2</v>
      </c>
      <c r="C117" s="9" t="str">
        <f t="shared" si="9"/>
        <v>1</v>
      </c>
      <c r="D117" s="8" t="str">
        <f t="shared" si="10"/>
        <v>5</v>
      </c>
      <c r="E117" s="9" t="str">
        <f t="shared" si="11"/>
        <v>51</v>
      </c>
      <c r="F117" s="9" t="str">
        <f t="shared" si="12"/>
        <v>1</v>
      </c>
      <c r="G117" s="8" t="str">
        <f t="shared" si="13"/>
        <v>0</v>
      </c>
      <c r="H117" s="18">
        <v>12155110</v>
      </c>
      <c r="I117" s="18" t="s">
        <v>236</v>
      </c>
      <c r="J117" s="18" t="s">
        <v>237</v>
      </c>
      <c r="K117" s="9" t="s">
        <v>18</v>
      </c>
      <c r="L117" s="34" t="s">
        <v>19</v>
      </c>
    </row>
    <row r="118" spans="1:12" ht="45">
      <c r="A118" s="8" t="str">
        <f t="shared" si="7"/>
        <v>1</v>
      </c>
      <c r="B118" s="9" t="str">
        <f t="shared" si="8"/>
        <v>2</v>
      </c>
      <c r="C118" s="9" t="str">
        <f t="shared" si="9"/>
        <v>1</v>
      </c>
      <c r="D118" s="8" t="str">
        <f t="shared" si="10"/>
        <v>5</v>
      </c>
      <c r="E118" s="9" t="str">
        <f t="shared" si="11"/>
        <v>51</v>
      </c>
      <c r="F118" s="9" t="str">
        <f t="shared" si="12"/>
        <v>2</v>
      </c>
      <c r="G118" s="8" t="str">
        <f t="shared" si="13"/>
        <v>0</v>
      </c>
      <c r="H118" s="18">
        <v>12155120</v>
      </c>
      <c r="I118" s="18" t="s">
        <v>238</v>
      </c>
      <c r="J118" s="18" t="s">
        <v>239</v>
      </c>
      <c r="K118" s="9" t="s">
        <v>18</v>
      </c>
      <c r="L118" s="34" t="s">
        <v>19</v>
      </c>
    </row>
    <row r="119" spans="1:12" ht="45">
      <c r="A119" s="8" t="str">
        <f t="shared" si="7"/>
        <v>1</v>
      </c>
      <c r="B119" s="9" t="str">
        <f t="shared" si="8"/>
        <v>2</v>
      </c>
      <c r="C119" s="9" t="str">
        <f t="shared" si="9"/>
        <v>1</v>
      </c>
      <c r="D119" s="8" t="str">
        <f t="shared" si="10"/>
        <v>5</v>
      </c>
      <c r="E119" s="9" t="str">
        <f t="shared" si="11"/>
        <v>51</v>
      </c>
      <c r="F119" s="9" t="str">
        <f t="shared" si="12"/>
        <v>3</v>
      </c>
      <c r="G119" s="8" t="str">
        <f t="shared" si="13"/>
        <v>0</v>
      </c>
      <c r="H119" s="18">
        <v>12155130</v>
      </c>
      <c r="I119" s="18" t="s">
        <v>240</v>
      </c>
      <c r="J119" s="18" t="s">
        <v>241</v>
      </c>
      <c r="K119" s="9" t="s">
        <v>18</v>
      </c>
      <c r="L119" s="34" t="s">
        <v>19</v>
      </c>
    </row>
    <row r="120" spans="1:12" ht="45">
      <c r="A120" s="8" t="str">
        <f t="shared" si="7"/>
        <v>1</v>
      </c>
      <c r="B120" s="9" t="str">
        <f t="shared" si="8"/>
        <v>2</v>
      </c>
      <c r="C120" s="9" t="str">
        <f t="shared" si="9"/>
        <v>1</v>
      </c>
      <c r="D120" s="8" t="str">
        <f t="shared" si="10"/>
        <v>5</v>
      </c>
      <c r="E120" s="9" t="str">
        <f t="shared" si="11"/>
        <v>52</v>
      </c>
      <c r="F120" s="9" t="str">
        <f t="shared" si="12"/>
        <v>0</v>
      </c>
      <c r="G120" s="8" t="str">
        <f t="shared" si="13"/>
        <v>0</v>
      </c>
      <c r="H120" s="17">
        <v>12155200</v>
      </c>
      <c r="I120" s="17" t="s">
        <v>242</v>
      </c>
      <c r="J120" s="17" t="s">
        <v>243</v>
      </c>
      <c r="K120" s="9" t="s">
        <v>18</v>
      </c>
      <c r="L120" s="34" t="s">
        <v>19</v>
      </c>
    </row>
    <row r="121" spans="1:12" ht="45">
      <c r="A121" s="8" t="str">
        <f t="shared" si="7"/>
        <v>1</v>
      </c>
      <c r="B121" s="9" t="str">
        <f t="shared" si="8"/>
        <v>2</v>
      </c>
      <c r="C121" s="9" t="str">
        <f t="shared" si="9"/>
        <v>1</v>
      </c>
      <c r="D121" s="8" t="str">
        <f t="shared" si="10"/>
        <v>5</v>
      </c>
      <c r="E121" s="9" t="str">
        <f t="shared" si="11"/>
        <v>52</v>
      </c>
      <c r="F121" s="9" t="str">
        <f t="shared" si="12"/>
        <v>1</v>
      </c>
      <c r="G121" s="8" t="str">
        <f t="shared" si="13"/>
        <v>0</v>
      </c>
      <c r="H121" s="18">
        <v>12155210</v>
      </c>
      <c r="I121" s="18" t="s">
        <v>244</v>
      </c>
      <c r="J121" s="18" t="s">
        <v>245</v>
      </c>
      <c r="K121" s="9" t="s">
        <v>18</v>
      </c>
      <c r="L121" s="34" t="s">
        <v>19</v>
      </c>
    </row>
    <row r="122" spans="1:12" ht="45">
      <c r="A122" s="8" t="str">
        <f t="shared" si="7"/>
        <v>1</v>
      </c>
      <c r="B122" s="9" t="str">
        <f t="shared" si="8"/>
        <v>2</v>
      </c>
      <c r="C122" s="9" t="str">
        <f t="shared" si="9"/>
        <v>1</v>
      </c>
      <c r="D122" s="8" t="str">
        <f t="shared" si="10"/>
        <v>5</v>
      </c>
      <c r="E122" s="9" t="str">
        <f t="shared" si="11"/>
        <v>52</v>
      </c>
      <c r="F122" s="9" t="str">
        <f t="shared" si="12"/>
        <v>2</v>
      </c>
      <c r="G122" s="8" t="str">
        <f t="shared" si="13"/>
        <v>0</v>
      </c>
      <c r="H122" s="18">
        <v>12155220</v>
      </c>
      <c r="I122" s="18" t="s">
        <v>246</v>
      </c>
      <c r="J122" s="18" t="s">
        <v>247</v>
      </c>
      <c r="K122" s="9" t="s">
        <v>18</v>
      </c>
      <c r="L122" s="34" t="s">
        <v>19</v>
      </c>
    </row>
    <row r="123" spans="1:12" ht="45">
      <c r="A123" s="8" t="str">
        <f t="shared" si="7"/>
        <v>1</v>
      </c>
      <c r="B123" s="9" t="str">
        <f t="shared" si="8"/>
        <v>2</v>
      </c>
      <c r="C123" s="9" t="str">
        <f t="shared" si="9"/>
        <v>1</v>
      </c>
      <c r="D123" s="8" t="str">
        <f t="shared" si="10"/>
        <v>5</v>
      </c>
      <c r="E123" s="9" t="str">
        <f t="shared" si="11"/>
        <v>52</v>
      </c>
      <c r="F123" s="9" t="str">
        <f t="shared" si="12"/>
        <v>3</v>
      </c>
      <c r="G123" s="8" t="str">
        <f t="shared" si="13"/>
        <v>0</v>
      </c>
      <c r="H123" s="18">
        <v>12155230</v>
      </c>
      <c r="I123" s="18" t="s">
        <v>248</v>
      </c>
      <c r="J123" s="18" t="s">
        <v>249</v>
      </c>
      <c r="K123" s="9" t="s">
        <v>18</v>
      </c>
      <c r="L123" s="34" t="s">
        <v>19</v>
      </c>
    </row>
    <row r="124" spans="1:12" ht="60">
      <c r="A124" s="8" t="str">
        <f t="shared" si="7"/>
        <v>1</v>
      </c>
      <c r="B124" s="9" t="str">
        <f t="shared" si="8"/>
        <v>2</v>
      </c>
      <c r="C124" s="9" t="str">
        <f t="shared" si="9"/>
        <v>1</v>
      </c>
      <c r="D124" s="8" t="str">
        <f t="shared" si="10"/>
        <v>5</v>
      </c>
      <c r="E124" s="9" t="str">
        <f t="shared" si="11"/>
        <v>53</v>
      </c>
      <c r="F124" s="9" t="str">
        <f t="shared" si="12"/>
        <v>0</v>
      </c>
      <c r="G124" s="8" t="str">
        <f t="shared" si="13"/>
        <v>0</v>
      </c>
      <c r="H124" s="17">
        <v>12155300</v>
      </c>
      <c r="I124" s="17" t="s">
        <v>250</v>
      </c>
      <c r="J124" s="17" t="s">
        <v>251</v>
      </c>
      <c r="K124" s="9" t="s">
        <v>18</v>
      </c>
      <c r="L124" s="34" t="s">
        <v>19</v>
      </c>
    </row>
    <row r="125" spans="1:12" ht="45">
      <c r="A125" s="8" t="str">
        <f t="shared" si="7"/>
        <v>1</v>
      </c>
      <c r="B125" s="9" t="str">
        <f t="shared" si="8"/>
        <v>2</v>
      </c>
      <c r="C125" s="9" t="str">
        <f t="shared" si="9"/>
        <v>1</v>
      </c>
      <c r="D125" s="8" t="str">
        <f t="shared" si="10"/>
        <v>5</v>
      </c>
      <c r="E125" s="9" t="str">
        <f t="shared" si="11"/>
        <v>53</v>
      </c>
      <c r="F125" s="9" t="str">
        <f t="shared" si="12"/>
        <v>1</v>
      </c>
      <c r="G125" s="8" t="str">
        <f t="shared" si="13"/>
        <v>0</v>
      </c>
      <c r="H125" s="18">
        <v>12155310</v>
      </c>
      <c r="I125" s="18" t="s">
        <v>252</v>
      </c>
      <c r="J125" s="18" t="s">
        <v>253</v>
      </c>
      <c r="K125" s="9" t="s">
        <v>18</v>
      </c>
      <c r="L125" s="34" t="s">
        <v>19</v>
      </c>
    </row>
    <row r="126" spans="1:12" ht="45">
      <c r="A126" s="8" t="str">
        <f t="shared" si="7"/>
        <v>1</v>
      </c>
      <c r="B126" s="9" t="str">
        <f t="shared" si="8"/>
        <v>2</v>
      </c>
      <c r="C126" s="9" t="str">
        <f t="shared" si="9"/>
        <v>1</v>
      </c>
      <c r="D126" s="8" t="str">
        <f t="shared" si="10"/>
        <v>5</v>
      </c>
      <c r="E126" s="9" t="str">
        <f t="shared" si="11"/>
        <v>53</v>
      </c>
      <c r="F126" s="9" t="str">
        <f t="shared" si="12"/>
        <v>2</v>
      </c>
      <c r="G126" s="8" t="str">
        <f t="shared" si="13"/>
        <v>0</v>
      </c>
      <c r="H126" s="18">
        <v>12155320</v>
      </c>
      <c r="I126" s="18" t="s">
        <v>254</v>
      </c>
      <c r="J126" s="18" t="s">
        <v>255</v>
      </c>
      <c r="K126" s="9" t="s">
        <v>18</v>
      </c>
      <c r="L126" s="34" t="s">
        <v>19</v>
      </c>
    </row>
    <row r="127" spans="1:12" ht="45">
      <c r="A127" s="8" t="str">
        <f t="shared" si="7"/>
        <v>1</v>
      </c>
      <c r="B127" s="9" t="str">
        <f t="shared" si="8"/>
        <v>2</v>
      </c>
      <c r="C127" s="9" t="str">
        <f t="shared" si="9"/>
        <v>1</v>
      </c>
      <c r="D127" s="8" t="str">
        <f t="shared" si="10"/>
        <v>5</v>
      </c>
      <c r="E127" s="9" t="str">
        <f t="shared" si="11"/>
        <v>53</v>
      </c>
      <c r="F127" s="9" t="str">
        <f t="shared" si="12"/>
        <v>3</v>
      </c>
      <c r="G127" s="8" t="str">
        <f t="shared" si="13"/>
        <v>0</v>
      </c>
      <c r="H127" s="18">
        <v>12155330</v>
      </c>
      <c r="I127" s="18" t="s">
        <v>256</v>
      </c>
      <c r="J127" s="18" t="s">
        <v>257</v>
      </c>
      <c r="K127" s="9" t="s">
        <v>18</v>
      </c>
      <c r="L127" s="34" t="s">
        <v>19</v>
      </c>
    </row>
    <row r="128" spans="1:12" ht="60">
      <c r="A128" s="8" t="str">
        <f t="shared" si="7"/>
        <v>1</v>
      </c>
      <c r="B128" s="9" t="str">
        <f t="shared" si="8"/>
        <v>2</v>
      </c>
      <c r="C128" s="9" t="str">
        <f t="shared" si="9"/>
        <v>1</v>
      </c>
      <c r="D128" s="8" t="str">
        <f t="shared" si="10"/>
        <v>5</v>
      </c>
      <c r="E128" s="9" t="str">
        <f t="shared" si="11"/>
        <v>53</v>
      </c>
      <c r="F128" s="9" t="str">
        <f t="shared" si="12"/>
        <v>4</v>
      </c>
      <c r="G128" s="8" t="str">
        <f t="shared" si="13"/>
        <v>0</v>
      </c>
      <c r="H128" s="18">
        <v>12155340</v>
      </c>
      <c r="I128" s="18" t="s">
        <v>258</v>
      </c>
      <c r="J128" s="18" t="s">
        <v>259</v>
      </c>
      <c r="K128" s="9" t="s">
        <v>18</v>
      </c>
      <c r="L128" s="34" t="s">
        <v>19</v>
      </c>
    </row>
    <row r="129" spans="1:12" ht="60">
      <c r="A129" s="8" t="str">
        <f t="shared" si="7"/>
        <v>1</v>
      </c>
      <c r="B129" s="9" t="str">
        <f t="shared" si="8"/>
        <v>2</v>
      </c>
      <c r="C129" s="9" t="str">
        <f t="shared" si="9"/>
        <v>1</v>
      </c>
      <c r="D129" s="8" t="str">
        <f t="shared" si="10"/>
        <v>5</v>
      </c>
      <c r="E129" s="9" t="str">
        <f t="shared" si="11"/>
        <v>53</v>
      </c>
      <c r="F129" s="9" t="str">
        <f t="shared" si="12"/>
        <v>5</v>
      </c>
      <c r="G129" s="8" t="str">
        <f t="shared" si="13"/>
        <v>0</v>
      </c>
      <c r="H129" s="18">
        <v>12155350</v>
      </c>
      <c r="I129" s="18" t="s">
        <v>260</v>
      </c>
      <c r="J129" s="18" t="s">
        <v>261</v>
      </c>
      <c r="K129" s="9" t="s">
        <v>18</v>
      </c>
      <c r="L129" s="34" t="s">
        <v>19</v>
      </c>
    </row>
    <row r="130" spans="1:12" ht="60">
      <c r="A130" s="8" t="str">
        <f t="shared" si="7"/>
        <v>1</v>
      </c>
      <c r="B130" s="9" t="str">
        <f t="shared" si="8"/>
        <v>2</v>
      </c>
      <c r="C130" s="9" t="str">
        <f t="shared" si="9"/>
        <v>1</v>
      </c>
      <c r="D130" s="8" t="str">
        <f t="shared" si="10"/>
        <v>5</v>
      </c>
      <c r="E130" s="9" t="str">
        <f t="shared" si="11"/>
        <v>53</v>
      </c>
      <c r="F130" s="9" t="str">
        <f t="shared" si="12"/>
        <v>6</v>
      </c>
      <c r="G130" s="8" t="str">
        <f t="shared" si="13"/>
        <v>0</v>
      </c>
      <c r="H130" s="18">
        <v>12155360</v>
      </c>
      <c r="I130" s="18" t="s">
        <v>262</v>
      </c>
      <c r="J130" s="18" t="s">
        <v>263</v>
      </c>
      <c r="K130" s="9" t="s">
        <v>18</v>
      </c>
      <c r="L130" s="34" t="s">
        <v>19</v>
      </c>
    </row>
    <row r="131" spans="1:12" ht="60">
      <c r="A131" s="8" t="str">
        <f t="shared" si="7"/>
        <v>1</v>
      </c>
      <c r="B131" s="9" t="str">
        <f t="shared" si="8"/>
        <v>2</v>
      </c>
      <c r="C131" s="9" t="str">
        <f t="shared" si="9"/>
        <v>1</v>
      </c>
      <c r="D131" s="8" t="str">
        <f t="shared" si="10"/>
        <v>5</v>
      </c>
      <c r="E131" s="9" t="str">
        <f t="shared" si="11"/>
        <v>54</v>
      </c>
      <c r="F131" s="9" t="str">
        <f t="shared" si="12"/>
        <v>0</v>
      </c>
      <c r="G131" s="8" t="str">
        <f t="shared" si="13"/>
        <v>0</v>
      </c>
      <c r="H131" s="17">
        <v>12155400</v>
      </c>
      <c r="I131" s="17" t="s">
        <v>264</v>
      </c>
      <c r="J131" s="17" t="s">
        <v>265</v>
      </c>
      <c r="K131" s="9" t="s">
        <v>18</v>
      </c>
      <c r="L131" s="34" t="s">
        <v>19</v>
      </c>
    </row>
    <row r="132" spans="1:12" ht="60">
      <c r="A132" s="8" t="str">
        <f t="shared" si="7"/>
        <v>1</v>
      </c>
      <c r="B132" s="9" t="str">
        <f t="shared" si="8"/>
        <v>2</v>
      </c>
      <c r="C132" s="9" t="str">
        <f t="shared" si="9"/>
        <v>1</v>
      </c>
      <c r="D132" s="8" t="str">
        <f t="shared" si="10"/>
        <v>5</v>
      </c>
      <c r="E132" s="9" t="str">
        <f t="shared" si="11"/>
        <v>54</v>
      </c>
      <c r="F132" s="9" t="str">
        <f t="shared" si="12"/>
        <v>1</v>
      </c>
      <c r="G132" s="8" t="str">
        <f t="shared" si="13"/>
        <v>0</v>
      </c>
      <c r="H132" s="18">
        <v>12155410</v>
      </c>
      <c r="I132" s="18" t="s">
        <v>266</v>
      </c>
      <c r="J132" s="18" t="s">
        <v>267</v>
      </c>
      <c r="K132" s="9" t="s">
        <v>18</v>
      </c>
      <c r="L132" s="34" t="s">
        <v>19</v>
      </c>
    </row>
    <row r="133" spans="1:12" ht="60">
      <c r="A133" s="8" t="str">
        <f t="shared" si="7"/>
        <v>1</v>
      </c>
      <c r="B133" s="9" t="str">
        <f t="shared" si="8"/>
        <v>2</v>
      </c>
      <c r="C133" s="9" t="str">
        <f t="shared" si="9"/>
        <v>1</v>
      </c>
      <c r="D133" s="8" t="str">
        <f t="shared" si="10"/>
        <v>5</v>
      </c>
      <c r="E133" s="9" t="str">
        <f t="shared" si="11"/>
        <v>54</v>
      </c>
      <c r="F133" s="9" t="str">
        <f t="shared" si="12"/>
        <v>2</v>
      </c>
      <c r="G133" s="8" t="str">
        <f t="shared" si="13"/>
        <v>0</v>
      </c>
      <c r="H133" s="18">
        <v>12155420</v>
      </c>
      <c r="I133" s="18" t="s">
        <v>268</v>
      </c>
      <c r="J133" s="18" t="s">
        <v>269</v>
      </c>
      <c r="K133" s="9" t="s">
        <v>18</v>
      </c>
      <c r="L133" s="34" t="s">
        <v>19</v>
      </c>
    </row>
    <row r="134" spans="1:12" ht="60">
      <c r="A134" s="8" t="str">
        <f t="shared" si="7"/>
        <v>1</v>
      </c>
      <c r="B134" s="9" t="str">
        <f t="shared" si="8"/>
        <v>2</v>
      </c>
      <c r="C134" s="9" t="str">
        <f t="shared" si="9"/>
        <v>1</v>
      </c>
      <c r="D134" s="8" t="str">
        <f t="shared" si="10"/>
        <v>5</v>
      </c>
      <c r="E134" s="9" t="str">
        <f t="shared" si="11"/>
        <v>54</v>
      </c>
      <c r="F134" s="9" t="str">
        <f t="shared" si="12"/>
        <v>3</v>
      </c>
      <c r="G134" s="8" t="str">
        <f t="shared" si="13"/>
        <v>0</v>
      </c>
      <c r="H134" s="18">
        <v>12155430</v>
      </c>
      <c r="I134" s="18" t="s">
        <v>270</v>
      </c>
      <c r="J134" s="18" t="s">
        <v>271</v>
      </c>
      <c r="K134" s="9" t="s">
        <v>18</v>
      </c>
      <c r="L134" s="34" t="s">
        <v>19</v>
      </c>
    </row>
    <row r="135" spans="1:12" ht="60">
      <c r="A135" s="8" t="str">
        <f t="shared" ref="A135:A198" si="14">MID($H135,1,1)</f>
        <v>1</v>
      </c>
      <c r="B135" s="9" t="str">
        <f t="shared" ref="B135:B198" si="15">MID($H135,2,1)</f>
        <v>2</v>
      </c>
      <c r="C135" s="9" t="str">
        <f t="shared" ref="C135:C198" si="16">MID($H135,3,1)</f>
        <v>1</v>
      </c>
      <c r="D135" s="8" t="str">
        <f t="shared" ref="D135:D198" si="17">MID($H135,4,1)</f>
        <v>5</v>
      </c>
      <c r="E135" s="9" t="str">
        <f t="shared" ref="E135:E198" si="18">MID($H135,5,2)</f>
        <v>55</v>
      </c>
      <c r="F135" s="9" t="str">
        <f t="shared" ref="F135:F198" si="19">MID($H135,7,1)</f>
        <v>0</v>
      </c>
      <c r="G135" s="8" t="str">
        <f t="shared" ref="G135:G198" si="20">MID($H135,8,1)</f>
        <v>0</v>
      </c>
      <c r="H135" s="17">
        <v>12155500</v>
      </c>
      <c r="I135" s="17" t="s">
        <v>272</v>
      </c>
      <c r="J135" s="17" t="s">
        <v>273</v>
      </c>
      <c r="K135" s="9" t="s">
        <v>18</v>
      </c>
      <c r="L135" s="34" t="s">
        <v>19</v>
      </c>
    </row>
    <row r="136" spans="1:12" ht="45">
      <c r="A136" s="8" t="str">
        <f t="shared" si="14"/>
        <v>1</v>
      </c>
      <c r="B136" s="9" t="str">
        <f t="shared" si="15"/>
        <v>2</v>
      </c>
      <c r="C136" s="9" t="str">
        <f t="shared" si="16"/>
        <v>1</v>
      </c>
      <c r="D136" s="8" t="str">
        <f t="shared" si="17"/>
        <v>5</v>
      </c>
      <c r="E136" s="9" t="str">
        <f t="shared" si="18"/>
        <v>55</v>
      </c>
      <c r="F136" s="9" t="str">
        <f t="shared" si="19"/>
        <v>1</v>
      </c>
      <c r="G136" s="8" t="str">
        <f t="shared" si="20"/>
        <v>0</v>
      </c>
      <c r="H136" s="18">
        <v>12155510</v>
      </c>
      <c r="I136" s="18" t="s">
        <v>274</v>
      </c>
      <c r="J136" s="18" t="s">
        <v>275</v>
      </c>
      <c r="K136" s="9" t="s">
        <v>18</v>
      </c>
      <c r="L136" s="34" t="s">
        <v>19</v>
      </c>
    </row>
    <row r="137" spans="1:12" ht="45">
      <c r="A137" s="8" t="str">
        <f t="shared" si="14"/>
        <v>1</v>
      </c>
      <c r="B137" s="9" t="str">
        <f t="shared" si="15"/>
        <v>2</v>
      </c>
      <c r="C137" s="9" t="str">
        <f t="shared" si="16"/>
        <v>1</v>
      </c>
      <c r="D137" s="8" t="str">
        <f t="shared" si="17"/>
        <v>5</v>
      </c>
      <c r="E137" s="9" t="str">
        <f t="shared" si="18"/>
        <v>55</v>
      </c>
      <c r="F137" s="9" t="str">
        <f t="shared" si="19"/>
        <v>2</v>
      </c>
      <c r="G137" s="8" t="str">
        <f t="shared" si="20"/>
        <v>0</v>
      </c>
      <c r="H137" s="18">
        <v>12155520</v>
      </c>
      <c r="I137" s="18" t="s">
        <v>276</v>
      </c>
      <c r="J137" s="18" t="s">
        <v>277</v>
      </c>
      <c r="K137" s="9" t="s">
        <v>18</v>
      </c>
      <c r="L137" s="34" t="s">
        <v>19</v>
      </c>
    </row>
    <row r="138" spans="1:12" ht="45">
      <c r="A138" s="8" t="str">
        <f t="shared" si="14"/>
        <v>1</v>
      </c>
      <c r="B138" s="9" t="str">
        <f t="shared" si="15"/>
        <v>2</v>
      </c>
      <c r="C138" s="9" t="str">
        <f t="shared" si="16"/>
        <v>1</v>
      </c>
      <c r="D138" s="8" t="str">
        <f t="shared" si="17"/>
        <v>5</v>
      </c>
      <c r="E138" s="9" t="str">
        <f t="shared" si="18"/>
        <v>55</v>
      </c>
      <c r="F138" s="9" t="str">
        <f t="shared" si="19"/>
        <v>3</v>
      </c>
      <c r="G138" s="8" t="str">
        <f t="shared" si="20"/>
        <v>0</v>
      </c>
      <c r="H138" s="18">
        <v>12155530</v>
      </c>
      <c r="I138" s="18" t="s">
        <v>278</v>
      </c>
      <c r="J138" s="18" t="s">
        <v>279</v>
      </c>
      <c r="K138" s="9" t="s">
        <v>18</v>
      </c>
      <c r="L138" s="34" t="s">
        <v>19</v>
      </c>
    </row>
    <row r="139" spans="1:12" ht="60">
      <c r="A139" s="8" t="str">
        <f t="shared" si="14"/>
        <v>1</v>
      </c>
      <c r="B139" s="9" t="str">
        <f t="shared" si="15"/>
        <v>2</v>
      </c>
      <c r="C139" s="9" t="str">
        <f t="shared" si="16"/>
        <v>1</v>
      </c>
      <c r="D139" s="8" t="str">
        <f t="shared" si="17"/>
        <v>5</v>
      </c>
      <c r="E139" s="9" t="str">
        <f t="shared" si="18"/>
        <v>56</v>
      </c>
      <c r="F139" s="9" t="str">
        <f t="shared" si="19"/>
        <v>0</v>
      </c>
      <c r="G139" s="8" t="str">
        <f t="shared" si="20"/>
        <v>0</v>
      </c>
      <c r="H139" s="17">
        <v>12155600</v>
      </c>
      <c r="I139" s="17" t="s">
        <v>280</v>
      </c>
      <c r="J139" s="17" t="s">
        <v>281</v>
      </c>
      <c r="K139" s="9" t="s">
        <v>18</v>
      </c>
      <c r="L139" s="34" t="s">
        <v>19</v>
      </c>
    </row>
    <row r="140" spans="1:12" ht="45">
      <c r="A140" s="8" t="str">
        <f t="shared" si="14"/>
        <v>1</v>
      </c>
      <c r="B140" s="9" t="str">
        <f t="shared" si="15"/>
        <v>2</v>
      </c>
      <c r="C140" s="9" t="str">
        <f t="shared" si="16"/>
        <v>1</v>
      </c>
      <c r="D140" s="8" t="str">
        <f t="shared" si="17"/>
        <v>5</v>
      </c>
      <c r="E140" s="9" t="str">
        <f t="shared" si="18"/>
        <v>56</v>
      </c>
      <c r="F140" s="9" t="str">
        <f t="shared" si="19"/>
        <v>1</v>
      </c>
      <c r="G140" s="8" t="str">
        <f t="shared" si="20"/>
        <v>0</v>
      </c>
      <c r="H140" s="18">
        <v>12155610</v>
      </c>
      <c r="I140" s="18" t="s">
        <v>282</v>
      </c>
      <c r="J140" s="18" t="s">
        <v>283</v>
      </c>
      <c r="K140" s="9" t="s">
        <v>18</v>
      </c>
      <c r="L140" s="34" t="s">
        <v>19</v>
      </c>
    </row>
    <row r="141" spans="1:12" ht="45">
      <c r="A141" s="8" t="str">
        <f t="shared" si="14"/>
        <v>1</v>
      </c>
      <c r="B141" s="9" t="str">
        <f t="shared" si="15"/>
        <v>2</v>
      </c>
      <c r="C141" s="9" t="str">
        <f t="shared" si="16"/>
        <v>1</v>
      </c>
      <c r="D141" s="8" t="str">
        <f t="shared" si="17"/>
        <v>5</v>
      </c>
      <c r="E141" s="9" t="str">
        <f t="shared" si="18"/>
        <v>56</v>
      </c>
      <c r="F141" s="9" t="str">
        <f t="shared" si="19"/>
        <v>2</v>
      </c>
      <c r="G141" s="8" t="str">
        <f t="shared" si="20"/>
        <v>0</v>
      </c>
      <c r="H141" s="18">
        <v>12155620</v>
      </c>
      <c r="I141" s="18" t="s">
        <v>284</v>
      </c>
      <c r="J141" s="18" t="s">
        <v>285</v>
      </c>
      <c r="K141" s="9" t="s">
        <v>18</v>
      </c>
      <c r="L141" s="34" t="s">
        <v>19</v>
      </c>
    </row>
    <row r="142" spans="1:12" ht="45">
      <c r="A142" s="8" t="str">
        <f t="shared" si="14"/>
        <v>1</v>
      </c>
      <c r="B142" s="9" t="str">
        <f t="shared" si="15"/>
        <v>2</v>
      </c>
      <c r="C142" s="9" t="str">
        <f t="shared" si="16"/>
        <v>1</v>
      </c>
      <c r="D142" s="8" t="str">
        <f t="shared" si="17"/>
        <v>5</v>
      </c>
      <c r="E142" s="9" t="str">
        <f t="shared" si="18"/>
        <v>56</v>
      </c>
      <c r="F142" s="9" t="str">
        <f t="shared" si="19"/>
        <v>3</v>
      </c>
      <c r="G142" s="8" t="str">
        <f t="shared" si="20"/>
        <v>0</v>
      </c>
      <c r="H142" s="18">
        <v>12155630</v>
      </c>
      <c r="I142" s="18" t="s">
        <v>286</v>
      </c>
      <c r="J142" s="18" t="s">
        <v>287</v>
      </c>
      <c r="K142" s="9" t="s">
        <v>18</v>
      </c>
      <c r="L142" s="34" t="s">
        <v>19</v>
      </c>
    </row>
    <row r="143" spans="1:12" ht="45">
      <c r="A143" s="8" t="str">
        <f t="shared" si="14"/>
        <v>1</v>
      </c>
      <c r="B143" s="9" t="str">
        <f t="shared" si="15"/>
        <v>2</v>
      </c>
      <c r="C143" s="9" t="str">
        <f t="shared" si="16"/>
        <v>1</v>
      </c>
      <c r="D143" s="8" t="str">
        <f t="shared" si="17"/>
        <v>6</v>
      </c>
      <c r="E143" s="9" t="str">
        <f t="shared" si="18"/>
        <v>00</v>
      </c>
      <c r="F143" s="9" t="str">
        <f t="shared" si="19"/>
        <v>0</v>
      </c>
      <c r="G143" s="8" t="str">
        <f t="shared" si="20"/>
        <v>0</v>
      </c>
      <c r="H143" s="16">
        <v>12160000</v>
      </c>
      <c r="I143" s="16" t="s">
        <v>288</v>
      </c>
      <c r="J143" s="16" t="s">
        <v>289</v>
      </c>
      <c r="K143" s="9" t="s">
        <v>18</v>
      </c>
      <c r="L143" s="34" t="s">
        <v>19</v>
      </c>
    </row>
    <row r="144" spans="1:12" ht="75">
      <c r="A144" s="8" t="str">
        <f t="shared" si="14"/>
        <v>1</v>
      </c>
      <c r="B144" s="9" t="str">
        <f t="shared" si="15"/>
        <v>2</v>
      </c>
      <c r="C144" s="9" t="str">
        <f t="shared" si="16"/>
        <v>1</v>
      </c>
      <c r="D144" s="8" t="str">
        <f t="shared" si="17"/>
        <v>6</v>
      </c>
      <c r="E144" s="9" t="str">
        <f t="shared" si="18"/>
        <v>01</v>
      </c>
      <c r="F144" s="9" t="str">
        <f t="shared" si="19"/>
        <v>0</v>
      </c>
      <c r="G144" s="8" t="str">
        <f t="shared" si="20"/>
        <v>0</v>
      </c>
      <c r="H144" s="17">
        <v>12160100</v>
      </c>
      <c r="I144" s="17" t="s">
        <v>290</v>
      </c>
      <c r="J144" s="17" t="s">
        <v>291</v>
      </c>
      <c r="K144" s="9" t="s">
        <v>18</v>
      </c>
      <c r="L144" s="34" t="s">
        <v>19</v>
      </c>
    </row>
    <row r="145" spans="1:12" ht="75">
      <c r="A145" s="8" t="str">
        <f t="shared" si="14"/>
        <v>1</v>
      </c>
      <c r="B145" s="9" t="str">
        <f t="shared" si="15"/>
        <v>2</v>
      </c>
      <c r="C145" s="9" t="str">
        <f t="shared" si="16"/>
        <v>1</v>
      </c>
      <c r="D145" s="8" t="str">
        <f t="shared" si="17"/>
        <v>6</v>
      </c>
      <c r="E145" s="9" t="str">
        <f t="shared" si="18"/>
        <v>01</v>
      </c>
      <c r="F145" s="9" t="str">
        <f t="shared" si="19"/>
        <v>1</v>
      </c>
      <c r="G145" s="8" t="str">
        <f t="shared" si="20"/>
        <v>0</v>
      </c>
      <c r="H145" s="18">
        <v>12160110</v>
      </c>
      <c r="I145" s="18" t="s">
        <v>290</v>
      </c>
      <c r="J145" s="18" t="s">
        <v>292</v>
      </c>
      <c r="K145" s="9" t="s">
        <v>18</v>
      </c>
      <c r="L145" s="34" t="s">
        <v>19</v>
      </c>
    </row>
    <row r="146" spans="1:12" ht="90">
      <c r="A146" s="8" t="str">
        <f t="shared" si="14"/>
        <v>1</v>
      </c>
      <c r="B146" s="9" t="str">
        <f t="shared" si="15"/>
        <v>2</v>
      </c>
      <c r="C146" s="9" t="str">
        <f t="shared" si="16"/>
        <v>1</v>
      </c>
      <c r="D146" s="8" t="str">
        <f t="shared" si="17"/>
        <v>6</v>
      </c>
      <c r="E146" s="9" t="str">
        <f t="shared" si="18"/>
        <v>01</v>
      </c>
      <c r="F146" s="9" t="str">
        <f t="shared" si="19"/>
        <v>2</v>
      </c>
      <c r="G146" s="8" t="str">
        <f t="shared" si="20"/>
        <v>0</v>
      </c>
      <c r="H146" s="18">
        <v>12160120</v>
      </c>
      <c r="I146" s="18" t="s">
        <v>293</v>
      </c>
      <c r="J146" s="18" t="s">
        <v>294</v>
      </c>
      <c r="K146" s="9" t="s">
        <v>18</v>
      </c>
      <c r="L146" s="34" t="s">
        <v>19</v>
      </c>
    </row>
    <row r="147" spans="1:12" ht="45">
      <c r="A147" s="8" t="str">
        <f t="shared" si="14"/>
        <v>1</v>
      </c>
      <c r="B147" s="9" t="str">
        <f t="shared" si="15"/>
        <v>2</v>
      </c>
      <c r="C147" s="9" t="str">
        <f t="shared" si="16"/>
        <v>1</v>
      </c>
      <c r="D147" s="8" t="str">
        <f t="shared" si="17"/>
        <v>6</v>
      </c>
      <c r="E147" s="9" t="str">
        <f t="shared" si="18"/>
        <v>02</v>
      </c>
      <c r="F147" s="9" t="str">
        <f t="shared" si="19"/>
        <v>0</v>
      </c>
      <c r="G147" s="8" t="str">
        <f t="shared" si="20"/>
        <v>0</v>
      </c>
      <c r="H147" s="17">
        <v>12160200</v>
      </c>
      <c r="I147" s="17" t="s">
        <v>295</v>
      </c>
      <c r="J147" s="17" t="s">
        <v>296</v>
      </c>
      <c r="K147" s="9" t="s">
        <v>18</v>
      </c>
      <c r="L147" s="34" t="s">
        <v>19</v>
      </c>
    </row>
    <row r="148" spans="1:12" ht="45">
      <c r="A148" s="8" t="str">
        <f t="shared" si="14"/>
        <v>1</v>
      </c>
      <c r="B148" s="9" t="str">
        <f t="shared" si="15"/>
        <v>2</v>
      </c>
      <c r="C148" s="9" t="str">
        <f t="shared" si="16"/>
        <v>1</v>
      </c>
      <c r="D148" s="8" t="str">
        <f t="shared" si="17"/>
        <v>6</v>
      </c>
      <c r="E148" s="9" t="str">
        <f t="shared" si="18"/>
        <v>02</v>
      </c>
      <c r="F148" s="9" t="str">
        <f t="shared" si="19"/>
        <v>1</v>
      </c>
      <c r="G148" s="8" t="str">
        <f t="shared" si="20"/>
        <v>0</v>
      </c>
      <c r="H148" s="18">
        <v>12160210</v>
      </c>
      <c r="I148" s="18" t="s">
        <v>295</v>
      </c>
      <c r="J148" s="18" t="s">
        <v>297</v>
      </c>
      <c r="K148" s="9" t="s">
        <v>18</v>
      </c>
      <c r="L148" s="34" t="s">
        <v>19</v>
      </c>
    </row>
    <row r="149" spans="1:12" ht="45">
      <c r="A149" s="8" t="str">
        <f t="shared" si="14"/>
        <v>1</v>
      </c>
      <c r="B149" s="9" t="str">
        <f t="shared" si="15"/>
        <v>2</v>
      </c>
      <c r="C149" s="9" t="str">
        <f t="shared" si="16"/>
        <v>1</v>
      </c>
      <c r="D149" s="8" t="str">
        <f t="shared" si="17"/>
        <v>6</v>
      </c>
      <c r="E149" s="9" t="str">
        <f t="shared" si="18"/>
        <v>02</v>
      </c>
      <c r="F149" s="9" t="str">
        <f t="shared" si="19"/>
        <v>2</v>
      </c>
      <c r="G149" s="8" t="str">
        <f t="shared" si="20"/>
        <v>0</v>
      </c>
      <c r="H149" s="18">
        <v>12160220</v>
      </c>
      <c r="I149" s="18" t="s">
        <v>298</v>
      </c>
      <c r="J149" s="18" t="s">
        <v>299</v>
      </c>
      <c r="K149" s="9" t="s">
        <v>18</v>
      </c>
      <c r="L149" s="34" t="s">
        <v>19</v>
      </c>
    </row>
    <row r="150" spans="1:12" ht="60">
      <c r="A150" s="8" t="str">
        <f t="shared" si="14"/>
        <v>1</v>
      </c>
      <c r="B150" s="9" t="str">
        <f t="shared" si="15"/>
        <v>2</v>
      </c>
      <c r="C150" s="9" t="str">
        <f t="shared" si="16"/>
        <v>1</v>
      </c>
      <c r="D150" s="8" t="str">
        <f t="shared" si="17"/>
        <v>6</v>
      </c>
      <c r="E150" s="9" t="str">
        <f t="shared" si="18"/>
        <v>03</v>
      </c>
      <c r="F150" s="9" t="str">
        <f t="shared" si="19"/>
        <v>0</v>
      </c>
      <c r="G150" s="8" t="str">
        <f t="shared" si="20"/>
        <v>0</v>
      </c>
      <c r="H150" s="17">
        <v>12160300</v>
      </c>
      <c r="I150" s="17" t="s">
        <v>300</v>
      </c>
      <c r="J150" s="17" t="s">
        <v>301</v>
      </c>
      <c r="K150" s="9" t="s">
        <v>18</v>
      </c>
      <c r="L150" s="34" t="s">
        <v>19</v>
      </c>
    </row>
    <row r="151" spans="1:12" ht="60">
      <c r="A151" s="8" t="str">
        <f t="shared" si="14"/>
        <v>1</v>
      </c>
      <c r="B151" s="9" t="str">
        <f t="shared" si="15"/>
        <v>2</v>
      </c>
      <c r="C151" s="9" t="str">
        <f t="shared" si="16"/>
        <v>1</v>
      </c>
      <c r="D151" s="8" t="str">
        <f t="shared" si="17"/>
        <v>6</v>
      </c>
      <c r="E151" s="9" t="str">
        <f t="shared" si="18"/>
        <v>03</v>
      </c>
      <c r="F151" s="9" t="str">
        <f t="shared" si="19"/>
        <v>1</v>
      </c>
      <c r="G151" s="8" t="str">
        <f t="shared" si="20"/>
        <v>0</v>
      </c>
      <c r="H151" s="18">
        <v>12160310</v>
      </c>
      <c r="I151" s="18" t="s">
        <v>300</v>
      </c>
      <c r="J151" s="18" t="s">
        <v>302</v>
      </c>
      <c r="K151" s="9" t="s">
        <v>18</v>
      </c>
      <c r="L151" s="34" t="s">
        <v>19</v>
      </c>
    </row>
    <row r="152" spans="1:12" ht="75">
      <c r="A152" s="8" t="str">
        <f t="shared" si="14"/>
        <v>1</v>
      </c>
      <c r="B152" s="9" t="str">
        <f t="shared" si="15"/>
        <v>2</v>
      </c>
      <c r="C152" s="9" t="str">
        <f t="shared" si="16"/>
        <v>1</v>
      </c>
      <c r="D152" s="8" t="str">
        <f t="shared" si="17"/>
        <v>6</v>
      </c>
      <c r="E152" s="9" t="str">
        <f t="shared" si="18"/>
        <v>03</v>
      </c>
      <c r="F152" s="9" t="str">
        <f t="shared" si="19"/>
        <v>2</v>
      </c>
      <c r="G152" s="8" t="str">
        <f t="shared" si="20"/>
        <v>0</v>
      </c>
      <c r="H152" s="18">
        <v>12160320</v>
      </c>
      <c r="I152" s="18" t="s">
        <v>303</v>
      </c>
      <c r="J152" s="18" t="s">
        <v>304</v>
      </c>
      <c r="K152" s="9" t="s">
        <v>18</v>
      </c>
      <c r="L152" s="34" t="s">
        <v>19</v>
      </c>
    </row>
    <row r="153" spans="1:12" ht="75">
      <c r="A153" s="8" t="str">
        <f t="shared" si="14"/>
        <v>1</v>
      </c>
      <c r="B153" s="9" t="str">
        <f t="shared" si="15"/>
        <v>2</v>
      </c>
      <c r="C153" s="9" t="str">
        <f t="shared" si="16"/>
        <v>1</v>
      </c>
      <c r="D153" s="8" t="str">
        <f t="shared" si="17"/>
        <v>6</v>
      </c>
      <c r="E153" s="9" t="str">
        <f t="shared" si="18"/>
        <v>05</v>
      </c>
      <c r="F153" s="9" t="str">
        <f t="shared" si="19"/>
        <v>0</v>
      </c>
      <c r="G153" s="8" t="str">
        <f t="shared" si="20"/>
        <v>0</v>
      </c>
      <c r="H153" s="17">
        <v>12160500</v>
      </c>
      <c r="I153" s="17" t="s">
        <v>305</v>
      </c>
      <c r="J153" s="17" t="s">
        <v>306</v>
      </c>
      <c r="K153" s="9" t="s">
        <v>18</v>
      </c>
      <c r="L153" s="34" t="s">
        <v>19</v>
      </c>
    </row>
    <row r="154" spans="1:12" ht="75">
      <c r="A154" s="8" t="str">
        <f t="shared" si="14"/>
        <v>1</v>
      </c>
      <c r="B154" s="9" t="str">
        <f t="shared" si="15"/>
        <v>2</v>
      </c>
      <c r="C154" s="9" t="str">
        <f t="shared" si="16"/>
        <v>1</v>
      </c>
      <c r="D154" s="8" t="str">
        <f t="shared" si="17"/>
        <v>6</v>
      </c>
      <c r="E154" s="9" t="str">
        <f t="shared" si="18"/>
        <v>05</v>
      </c>
      <c r="F154" s="9" t="str">
        <f t="shared" si="19"/>
        <v>1</v>
      </c>
      <c r="G154" s="8" t="str">
        <f t="shared" si="20"/>
        <v>0</v>
      </c>
      <c r="H154" s="18">
        <v>12160510</v>
      </c>
      <c r="I154" s="18" t="s">
        <v>305</v>
      </c>
      <c r="J154" s="18" t="s">
        <v>307</v>
      </c>
      <c r="K154" s="9" t="s">
        <v>18</v>
      </c>
      <c r="L154" s="34" t="s">
        <v>19</v>
      </c>
    </row>
    <row r="155" spans="1:12" ht="90">
      <c r="A155" s="8" t="str">
        <f t="shared" si="14"/>
        <v>1</v>
      </c>
      <c r="B155" s="9" t="str">
        <f t="shared" si="15"/>
        <v>2</v>
      </c>
      <c r="C155" s="9" t="str">
        <f t="shared" si="16"/>
        <v>1</v>
      </c>
      <c r="D155" s="8" t="str">
        <f t="shared" si="17"/>
        <v>6</v>
      </c>
      <c r="E155" s="9" t="str">
        <f t="shared" si="18"/>
        <v>05</v>
      </c>
      <c r="F155" s="9" t="str">
        <f t="shared" si="19"/>
        <v>2</v>
      </c>
      <c r="G155" s="8" t="str">
        <f t="shared" si="20"/>
        <v>0</v>
      </c>
      <c r="H155" s="18">
        <v>12160520</v>
      </c>
      <c r="I155" s="18" t="s">
        <v>308</v>
      </c>
      <c r="J155" s="18" t="s">
        <v>309</v>
      </c>
      <c r="K155" s="9" t="s">
        <v>18</v>
      </c>
      <c r="L155" s="34" t="s">
        <v>19</v>
      </c>
    </row>
    <row r="156" spans="1:12" ht="75">
      <c r="A156" s="8" t="str">
        <f t="shared" si="14"/>
        <v>1</v>
      </c>
      <c r="B156" s="9" t="str">
        <f t="shared" si="15"/>
        <v>2</v>
      </c>
      <c r="C156" s="9" t="str">
        <f t="shared" si="16"/>
        <v>1</v>
      </c>
      <c r="D156" s="8" t="str">
        <f t="shared" si="17"/>
        <v>6</v>
      </c>
      <c r="E156" s="9" t="str">
        <f t="shared" si="18"/>
        <v>99</v>
      </c>
      <c r="F156" s="9" t="str">
        <f t="shared" si="19"/>
        <v>0</v>
      </c>
      <c r="G156" s="8" t="str">
        <f t="shared" si="20"/>
        <v>0</v>
      </c>
      <c r="H156" s="17">
        <v>12169900</v>
      </c>
      <c r="I156" s="17" t="s">
        <v>310</v>
      </c>
      <c r="J156" s="17" t="s">
        <v>311</v>
      </c>
      <c r="K156" s="9" t="s">
        <v>18</v>
      </c>
      <c r="L156" s="34" t="s">
        <v>19</v>
      </c>
    </row>
    <row r="157" spans="1:12" ht="75">
      <c r="A157" s="8" t="str">
        <f t="shared" si="14"/>
        <v>1</v>
      </c>
      <c r="B157" s="9" t="str">
        <f t="shared" si="15"/>
        <v>2</v>
      </c>
      <c r="C157" s="9" t="str">
        <f t="shared" si="16"/>
        <v>1</v>
      </c>
      <c r="D157" s="8" t="str">
        <f t="shared" si="17"/>
        <v>6</v>
      </c>
      <c r="E157" s="9" t="str">
        <f t="shared" si="18"/>
        <v>99</v>
      </c>
      <c r="F157" s="9" t="str">
        <f t="shared" si="19"/>
        <v>1</v>
      </c>
      <c r="G157" s="8" t="str">
        <f t="shared" si="20"/>
        <v>0</v>
      </c>
      <c r="H157" s="18">
        <v>12169910</v>
      </c>
      <c r="I157" s="18" t="s">
        <v>310</v>
      </c>
      <c r="J157" s="18" t="s">
        <v>312</v>
      </c>
      <c r="K157" s="9" t="s">
        <v>18</v>
      </c>
      <c r="L157" s="34" t="s">
        <v>19</v>
      </c>
    </row>
    <row r="158" spans="1:12" ht="90">
      <c r="A158" s="8" t="str">
        <f t="shared" si="14"/>
        <v>1</v>
      </c>
      <c r="B158" s="9" t="str">
        <f t="shared" si="15"/>
        <v>2</v>
      </c>
      <c r="C158" s="9" t="str">
        <f t="shared" si="16"/>
        <v>1</v>
      </c>
      <c r="D158" s="8" t="str">
        <f t="shared" si="17"/>
        <v>6</v>
      </c>
      <c r="E158" s="9" t="str">
        <f t="shared" si="18"/>
        <v>99</v>
      </c>
      <c r="F158" s="9" t="str">
        <f t="shared" si="19"/>
        <v>2</v>
      </c>
      <c r="G158" s="8" t="str">
        <f t="shared" si="20"/>
        <v>0</v>
      </c>
      <c r="H158" s="18">
        <v>12169920</v>
      </c>
      <c r="I158" s="18" t="s">
        <v>313</v>
      </c>
      <c r="J158" s="18" t="s">
        <v>314</v>
      </c>
      <c r="K158" s="9" t="s">
        <v>18</v>
      </c>
      <c r="L158" s="34" t="s">
        <v>19</v>
      </c>
    </row>
    <row r="159" spans="1:12" ht="45">
      <c r="A159" s="8" t="str">
        <f t="shared" si="14"/>
        <v>1</v>
      </c>
      <c r="B159" s="9" t="str">
        <f t="shared" si="15"/>
        <v>2</v>
      </c>
      <c r="C159" s="9" t="str">
        <f t="shared" si="16"/>
        <v>1</v>
      </c>
      <c r="D159" s="8" t="str">
        <f t="shared" si="17"/>
        <v>7</v>
      </c>
      <c r="E159" s="9" t="str">
        <f t="shared" si="18"/>
        <v>00</v>
      </c>
      <c r="F159" s="9" t="str">
        <f t="shared" si="19"/>
        <v>0</v>
      </c>
      <c r="G159" s="8" t="str">
        <f t="shared" si="20"/>
        <v>0</v>
      </c>
      <c r="H159" s="16">
        <v>12170000</v>
      </c>
      <c r="I159" s="16" t="s">
        <v>315</v>
      </c>
      <c r="J159" s="16" t="s">
        <v>316</v>
      </c>
      <c r="K159" s="9" t="s">
        <v>18</v>
      </c>
      <c r="L159" s="34" t="s">
        <v>19</v>
      </c>
    </row>
    <row r="160" spans="1:12" ht="30">
      <c r="A160" s="8" t="str">
        <f t="shared" si="14"/>
        <v>1</v>
      </c>
      <c r="B160" s="9" t="str">
        <f t="shared" si="15"/>
        <v>2</v>
      </c>
      <c r="C160" s="9" t="str">
        <f t="shared" si="16"/>
        <v>1</v>
      </c>
      <c r="D160" s="8" t="str">
        <f t="shared" si="17"/>
        <v>7</v>
      </c>
      <c r="E160" s="9" t="str">
        <f t="shared" si="18"/>
        <v>01</v>
      </c>
      <c r="F160" s="9" t="str">
        <f t="shared" si="19"/>
        <v>0</v>
      </c>
      <c r="G160" s="8" t="str">
        <f t="shared" si="20"/>
        <v>0</v>
      </c>
      <c r="H160" s="17">
        <v>12170100</v>
      </c>
      <c r="I160" s="17" t="s">
        <v>317</v>
      </c>
      <c r="J160" s="17" t="s">
        <v>318</v>
      </c>
      <c r="K160" s="9" t="s">
        <v>18</v>
      </c>
      <c r="L160" s="34" t="s">
        <v>19</v>
      </c>
    </row>
    <row r="161" spans="1:12" ht="30">
      <c r="A161" s="8" t="str">
        <f t="shared" si="14"/>
        <v>1</v>
      </c>
      <c r="B161" s="9" t="str">
        <f t="shared" si="15"/>
        <v>2</v>
      </c>
      <c r="C161" s="9" t="str">
        <f t="shared" si="16"/>
        <v>1</v>
      </c>
      <c r="D161" s="8" t="str">
        <f t="shared" si="17"/>
        <v>7</v>
      </c>
      <c r="E161" s="9" t="str">
        <f t="shared" si="18"/>
        <v>01</v>
      </c>
      <c r="F161" s="9" t="str">
        <f t="shared" si="19"/>
        <v>1</v>
      </c>
      <c r="G161" s="8" t="str">
        <f t="shared" si="20"/>
        <v>0</v>
      </c>
      <c r="H161" s="18">
        <v>12170110</v>
      </c>
      <c r="I161" s="18" t="s">
        <v>317</v>
      </c>
      <c r="J161" s="18" t="s">
        <v>319</v>
      </c>
      <c r="K161" s="9" t="s">
        <v>18</v>
      </c>
      <c r="L161" s="34" t="s">
        <v>19</v>
      </c>
    </row>
    <row r="162" spans="1:12" ht="30">
      <c r="A162" s="8" t="str">
        <f t="shared" si="14"/>
        <v>1</v>
      </c>
      <c r="B162" s="9" t="str">
        <f t="shared" si="15"/>
        <v>2</v>
      </c>
      <c r="C162" s="9" t="str">
        <f t="shared" si="16"/>
        <v>1</v>
      </c>
      <c r="D162" s="8" t="str">
        <f t="shared" si="17"/>
        <v>7</v>
      </c>
      <c r="E162" s="9" t="str">
        <f t="shared" si="18"/>
        <v>01</v>
      </c>
      <c r="F162" s="9" t="str">
        <f t="shared" si="19"/>
        <v>2</v>
      </c>
      <c r="G162" s="8" t="str">
        <f t="shared" si="20"/>
        <v>0</v>
      </c>
      <c r="H162" s="18">
        <v>12170120</v>
      </c>
      <c r="I162" s="18" t="s">
        <v>320</v>
      </c>
      <c r="J162" s="18" t="s">
        <v>321</v>
      </c>
      <c r="K162" s="9" t="s">
        <v>18</v>
      </c>
      <c r="L162" s="34" t="s">
        <v>19</v>
      </c>
    </row>
    <row r="163" spans="1:12" ht="30">
      <c r="A163" s="8" t="str">
        <f t="shared" si="14"/>
        <v>1</v>
      </c>
      <c r="B163" s="9" t="str">
        <f t="shared" si="15"/>
        <v>2</v>
      </c>
      <c r="C163" s="9" t="str">
        <f t="shared" si="16"/>
        <v>1</v>
      </c>
      <c r="D163" s="8" t="str">
        <f t="shared" si="17"/>
        <v>7</v>
      </c>
      <c r="E163" s="9" t="str">
        <f t="shared" si="18"/>
        <v>02</v>
      </c>
      <c r="F163" s="9" t="str">
        <f t="shared" si="19"/>
        <v>0</v>
      </c>
      <c r="G163" s="8" t="str">
        <f t="shared" si="20"/>
        <v>0</v>
      </c>
      <c r="H163" s="17">
        <v>12170200</v>
      </c>
      <c r="I163" s="17" t="s">
        <v>322</v>
      </c>
      <c r="J163" s="17" t="s">
        <v>323</v>
      </c>
      <c r="K163" s="9" t="s">
        <v>18</v>
      </c>
      <c r="L163" s="34" t="s">
        <v>19</v>
      </c>
    </row>
    <row r="164" spans="1:12" ht="30">
      <c r="A164" s="8" t="str">
        <f t="shared" si="14"/>
        <v>1</v>
      </c>
      <c r="B164" s="9" t="str">
        <f t="shared" si="15"/>
        <v>2</v>
      </c>
      <c r="C164" s="9" t="str">
        <f t="shared" si="16"/>
        <v>1</v>
      </c>
      <c r="D164" s="8" t="str">
        <f t="shared" si="17"/>
        <v>7</v>
      </c>
      <c r="E164" s="9" t="str">
        <f t="shared" si="18"/>
        <v>02</v>
      </c>
      <c r="F164" s="9" t="str">
        <f t="shared" si="19"/>
        <v>1</v>
      </c>
      <c r="G164" s="8" t="str">
        <f t="shared" si="20"/>
        <v>0</v>
      </c>
      <c r="H164" s="18">
        <v>12170210</v>
      </c>
      <c r="I164" s="18" t="s">
        <v>322</v>
      </c>
      <c r="J164" s="18" t="s">
        <v>324</v>
      </c>
      <c r="K164" s="9" t="s">
        <v>18</v>
      </c>
      <c r="L164" s="34" t="s">
        <v>19</v>
      </c>
    </row>
    <row r="165" spans="1:12" ht="45">
      <c r="A165" s="8" t="str">
        <f t="shared" si="14"/>
        <v>1</v>
      </c>
      <c r="B165" s="9" t="str">
        <f t="shared" si="15"/>
        <v>2</v>
      </c>
      <c r="C165" s="9" t="str">
        <f t="shared" si="16"/>
        <v>1</v>
      </c>
      <c r="D165" s="8" t="str">
        <f t="shared" si="17"/>
        <v>7</v>
      </c>
      <c r="E165" s="9" t="str">
        <f t="shared" si="18"/>
        <v>02</v>
      </c>
      <c r="F165" s="9" t="str">
        <f t="shared" si="19"/>
        <v>2</v>
      </c>
      <c r="G165" s="8" t="str">
        <f t="shared" si="20"/>
        <v>0</v>
      </c>
      <c r="H165" s="18">
        <v>12170220</v>
      </c>
      <c r="I165" s="18" t="s">
        <v>325</v>
      </c>
      <c r="J165" s="18" t="s">
        <v>326</v>
      </c>
      <c r="K165" s="9" t="s">
        <v>18</v>
      </c>
      <c r="L165" s="34" t="s">
        <v>19</v>
      </c>
    </row>
    <row r="166" spans="1:12" ht="105">
      <c r="A166" s="8" t="str">
        <f t="shared" si="14"/>
        <v>1</v>
      </c>
      <c r="B166" s="9" t="str">
        <f t="shared" si="15"/>
        <v>2</v>
      </c>
      <c r="C166" s="9" t="str">
        <f t="shared" si="16"/>
        <v>1</v>
      </c>
      <c r="D166" s="8" t="str">
        <f t="shared" si="17"/>
        <v>7</v>
      </c>
      <c r="E166" s="9" t="str">
        <f t="shared" si="18"/>
        <v>03</v>
      </c>
      <c r="F166" s="9" t="str">
        <f t="shared" si="19"/>
        <v>0</v>
      </c>
      <c r="G166" s="8" t="str">
        <f t="shared" si="20"/>
        <v>0</v>
      </c>
      <c r="H166" s="17">
        <v>12170300</v>
      </c>
      <c r="I166" s="17" t="s">
        <v>327</v>
      </c>
      <c r="J166" s="17" t="s">
        <v>328</v>
      </c>
      <c r="K166" s="9" t="s">
        <v>18</v>
      </c>
      <c r="L166" s="34" t="s">
        <v>19</v>
      </c>
    </row>
    <row r="167" spans="1:12" ht="105">
      <c r="A167" s="8" t="str">
        <f t="shared" si="14"/>
        <v>1</v>
      </c>
      <c r="B167" s="9" t="str">
        <f t="shared" si="15"/>
        <v>2</v>
      </c>
      <c r="C167" s="9" t="str">
        <f t="shared" si="16"/>
        <v>1</v>
      </c>
      <c r="D167" s="8" t="str">
        <f t="shared" si="17"/>
        <v>7</v>
      </c>
      <c r="E167" s="9" t="str">
        <f t="shared" si="18"/>
        <v>03</v>
      </c>
      <c r="F167" s="9" t="str">
        <f t="shared" si="19"/>
        <v>1</v>
      </c>
      <c r="G167" s="8" t="str">
        <f t="shared" si="20"/>
        <v>0</v>
      </c>
      <c r="H167" s="18">
        <v>12170310</v>
      </c>
      <c r="I167" s="18" t="s">
        <v>327</v>
      </c>
      <c r="J167" s="18" t="s">
        <v>329</v>
      </c>
      <c r="K167" s="9" t="s">
        <v>18</v>
      </c>
      <c r="L167" s="34" t="s">
        <v>19</v>
      </c>
    </row>
    <row r="168" spans="1:12" ht="105">
      <c r="A168" s="8" t="str">
        <f t="shared" si="14"/>
        <v>1</v>
      </c>
      <c r="B168" s="9" t="str">
        <f t="shared" si="15"/>
        <v>2</v>
      </c>
      <c r="C168" s="9" t="str">
        <f t="shared" si="16"/>
        <v>1</v>
      </c>
      <c r="D168" s="8" t="str">
        <f t="shared" si="17"/>
        <v>7</v>
      </c>
      <c r="E168" s="9" t="str">
        <f t="shared" si="18"/>
        <v>03</v>
      </c>
      <c r="F168" s="9" t="str">
        <f t="shared" si="19"/>
        <v>2</v>
      </c>
      <c r="G168" s="8" t="str">
        <f t="shared" si="20"/>
        <v>0</v>
      </c>
      <c r="H168" s="19">
        <v>12170320</v>
      </c>
      <c r="I168" s="18" t="s">
        <v>330</v>
      </c>
      <c r="J168" s="18" t="s">
        <v>331</v>
      </c>
      <c r="K168" s="9" t="s">
        <v>18</v>
      </c>
      <c r="L168" s="34" t="s">
        <v>19</v>
      </c>
    </row>
    <row r="169" spans="1:12" ht="30">
      <c r="A169" s="8" t="str">
        <f t="shared" si="14"/>
        <v>1</v>
      </c>
      <c r="B169" s="9" t="str">
        <f t="shared" si="15"/>
        <v>2</v>
      </c>
      <c r="C169" s="9" t="str">
        <f t="shared" si="16"/>
        <v>1</v>
      </c>
      <c r="D169" s="8" t="str">
        <f t="shared" si="17"/>
        <v>7</v>
      </c>
      <c r="E169" s="9" t="str">
        <f t="shared" si="18"/>
        <v>04</v>
      </c>
      <c r="F169" s="9" t="str">
        <f t="shared" si="19"/>
        <v>0</v>
      </c>
      <c r="G169" s="8" t="str">
        <f t="shared" si="20"/>
        <v>0</v>
      </c>
      <c r="H169" s="20">
        <v>12170400</v>
      </c>
      <c r="I169" s="17" t="s">
        <v>332</v>
      </c>
      <c r="J169" s="17" t="s">
        <v>333</v>
      </c>
      <c r="K169" s="9" t="s">
        <v>18</v>
      </c>
      <c r="L169" s="34" t="s">
        <v>19</v>
      </c>
    </row>
    <row r="170" spans="1:12" ht="30">
      <c r="A170" s="8" t="str">
        <f t="shared" si="14"/>
        <v>1</v>
      </c>
      <c r="B170" s="9" t="str">
        <f t="shared" si="15"/>
        <v>2</v>
      </c>
      <c r="C170" s="9" t="str">
        <f t="shared" si="16"/>
        <v>1</v>
      </c>
      <c r="D170" s="8" t="str">
        <f t="shared" si="17"/>
        <v>7</v>
      </c>
      <c r="E170" s="9" t="str">
        <f t="shared" si="18"/>
        <v>04</v>
      </c>
      <c r="F170" s="9" t="str">
        <f t="shared" si="19"/>
        <v>1</v>
      </c>
      <c r="G170" s="8" t="str">
        <f t="shared" si="20"/>
        <v>0</v>
      </c>
      <c r="H170" s="19">
        <v>12170410</v>
      </c>
      <c r="I170" s="18" t="s">
        <v>332</v>
      </c>
      <c r="J170" s="18" t="s">
        <v>334</v>
      </c>
      <c r="K170" s="9" t="s">
        <v>18</v>
      </c>
      <c r="L170" s="34" t="s">
        <v>19</v>
      </c>
    </row>
    <row r="171" spans="1:12" ht="30">
      <c r="A171" s="8" t="str">
        <f t="shared" si="14"/>
        <v>1</v>
      </c>
      <c r="B171" s="9" t="str">
        <f t="shared" si="15"/>
        <v>2</v>
      </c>
      <c r="C171" s="9" t="str">
        <f t="shared" si="16"/>
        <v>1</v>
      </c>
      <c r="D171" s="8" t="str">
        <f t="shared" si="17"/>
        <v>7</v>
      </c>
      <c r="E171" s="9" t="str">
        <f t="shared" si="18"/>
        <v>04</v>
      </c>
      <c r="F171" s="9" t="str">
        <f t="shared" si="19"/>
        <v>2</v>
      </c>
      <c r="G171" s="8" t="str">
        <f t="shared" si="20"/>
        <v>0</v>
      </c>
      <c r="H171" s="19">
        <v>12170420</v>
      </c>
      <c r="I171" s="18" t="s">
        <v>335</v>
      </c>
      <c r="J171" s="18" t="s">
        <v>336</v>
      </c>
      <c r="K171" s="9" t="s">
        <v>18</v>
      </c>
      <c r="L171" s="34" t="s">
        <v>19</v>
      </c>
    </row>
    <row r="172" spans="1:12" ht="30">
      <c r="A172" s="8" t="str">
        <f t="shared" si="14"/>
        <v>1</v>
      </c>
      <c r="B172" s="9" t="str">
        <f t="shared" si="15"/>
        <v>2</v>
      </c>
      <c r="C172" s="9" t="str">
        <f t="shared" si="16"/>
        <v>1</v>
      </c>
      <c r="D172" s="8" t="str">
        <f t="shared" si="17"/>
        <v>7</v>
      </c>
      <c r="E172" s="9" t="str">
        <f t="shared" si="18"/>
        <v>05</v>
      </c>
      <c r="F172" s="9" t="str">
        <f t="shared" si="19"/>
        <v>0</v>
      </c>
      <c r="G172" s="8" t="str">
        <f t="shared" si="20"/>
        <v>0</v>
      </c>
      <c r="H172" s="17">
        <v>12170500</v>
      </c>
      <c r="I172" s="17" t="s">
        <v>337</v>
      </c>
      <c r="J172" s="17" t="s">
        <v>338</v>
      </c>
      <c r="K172" s="9" t="s">
        <v>18</v>
      </c>
      <c r="L172" s="34" t="s">
        <v>19</v>
      </c>
    </row>
    <row r="173" spans="1:12" ht="30">
      <c r="A173" s="8" t="str">
        <f t="shared" si="14"/>
        <v>1</v>
      </c>
      <c r="B173" s="9" t="str">
        <f t="shared" si="15"/>
        <v>2</v>
      </c>
      <c r="C173" s="9" t="str">
        <f t="shared" si="16"/>
        <v>1</v>
      </c>
      <c r="D173" s="8" t="str">
        <f t="shared" si="17"/>
        <v>7</v>
      </c>
      <c r="E173" s="9" t="str">
        <f t="shared" si="18"/>
        <v>05</v>
      </c>
      <c r="F173" s="9" t="str">
        <f t="shared" si="19"/>
        <v>1</v>
      </c>
      <c r="G173" s="8" t="str">
        <f t="shared" si="20"/>
        <v>0</v>
      </c>
      <c r="H173" s="18">
        <v>12170510</v>
      </c>
      <c r="I173" s="18" t="s">
        <v>337</v>
      </c>
      <c r="J173" s="18" t="s">
        <v>339</v>
      </c>
      <c r="K173" s="9" t="s">
        <v>18</v>
      </c>
      <c r="L173" s="34" t="s">
        <v>19</v>
      </c>
    </row>
    <row r="174" spans="1:12" ht="30">
      <c r="A174" s="8" t="str">
        <f t="shared" si="14"/>
        <v>1</v>
      </c>
      <c r="B174" s="9" t="str">
        <f t="shared" si="15"/>
        <v>2</v>
      </c>
      <c r="C174" s="9" t="str">
        <f t="shared" si="16"/>
        <v>1</v>
      </c>
      <c r="D174" s="8" t="str">
        <f t="shared" si="17"/>
        <v>7</v>
      </c>
      <c r="E174" s="9" t="str">
        <f t="shared" si="18"/>
        <v>05</v>
      </c>
      <c r="F174" s="9" t="str">
        <f t="shared" si="19"/>
        <v>2</v>
      </c>
      <c r="G174" s="8" t="str">
        <f t="shared" si="20"/>
        <v>0</v>
      </c>
      <c r="H174" s="18">
        <v>12170520</v>
      </c>
      <c r="I174" s="18" t="s">
        <v>340</v>
      </c>
      <c r="J174" s="18" t="s">
        <v>341</v>
      </c>
      <c r="K174" s="9" t="s">
        <v>18</v>
      </c>
      <c r="L174" s="34" t="s">
        <v>19</v>
      </c>
    </row>
    <row r="175" spans="1:12" ht="60">
      <c r="A175" s="8" t="str">
        <f t="shared" si="14"/>
        <v>1</v>
      </c>
      <c r="B175" s="9" t="str">
        <f t="shared" si="15"/>
        <v>2</v>
      </c>
      <c r="C175" s="9" t="str">
        <f t="shared" si="16"/>
        <v>1</v>
      </c>
      <c r="D175" s="8" t="str">
        <f t="shared" si="17"/>
        <v>7</v>
      </c>
      <c r="E175" s="9" t="str">
        <f t="shared" si="18"/>
        <v>06</v>
      </c>
      <c r="F175" s="9" t="str">
        <f t="shared" si="19"/>
        <v>0</v>
      </c>
      <c r="G175" s="8" t="str">
        <f t="shared" si="20"/>
        <v>0</v>
      </c>
      <c r="H175" s="17">
        <v>12170600</v>
      </c>
      <c r="I175" s="17" t="s">
        <v>342</v>
      </c>
      <c r="J175" s="17" t="s">
        <v>343</v>
      </c>
      <c r="K175" s="9" t="s">
        <v>18</v>
      </c>
      <c r="L175" s="34" t="s">
        <v>19</v>
      </c>
    </row>
    <row r="176" spans="1:12" ht="60">
      <c r="A176" s="8" t="str">
        <f t="shared" si="14"/>
        <v>1</v>
      </c>
      <c r="B176" s="9" t="str">
        <f t="shared" si="15"/>
        <v>2</v>
      </c>
      <c r="C176" s="9" t="str">
        <f t="shared" si="16"/>
        <v>1</v>
      </c>
      <c r="D176" s="8" t="str">
        <f t="shared" si="17"/>
        <v>7</v>
      </c>
      <c r="E176" s="9" t="str">
        <f t="shared" si="18"/>
        <v>06</v>
      </c>
      <c r="F176" s="9" t="str">
        <f t="shared" si="19"/>
        <v>1</v>
      </c>
      <c r="G176" s="8" t="str">
        <f t="shared" si="20"/>
        <v>0</v>
      </c>
      <c r="H176" s="18">
        <v>12170610</v>
      </c>
      <c r="I176" s="18" t="s">
        <v>342</v>
      </c>
      <c r="J176" s="18" t="s">
        <v>344</v>
      </c>
      <c r="K176" s="9" t="s">
        <v>18</v>
      </c>
      <c r="L176" s="34" t="s">
        <v>19</v>
      </c>
    </row>
    <row r="177" spans="1:12" ht="60">
      <c r="A177" s="8" t="str">
        <f t="shared" si="14"/>
        <v>1</v>
      </c>
      <c r="B177" s="9" t="str">
        <f t="shared" si="15"/>
        <v>2</v>
      </c>
      <c r="C177" s="9" t="str">
        <f t="shared" si="16"/>
        <v>1</v>
      </c>
      <c r="D177" s="8" t="str">
        <f t="shared" si="17"/>
        <v>7</v>
      </c>
      <c r="E177" s="9" t="str">
        <f t="shared" si="18"/>
        <v>06</v>
      </c>
      <c r="F177" s="9" t="str">
        <f t="shared" si="19"/>
        <v>2</v>
      </c>
      <c r="G177" s="8" t="str">
        <f t="shared" si="20"/>
        <v>0</v>
      </c>
      <c r="H177" s="18">
        <v>12170620</v>
      </c>
      <c r="I177" s="18" t="s">
        <v>345</v>
      </c>
      <c r="J177" s="18" t="s">
        <v>344</v>
      </c>
      <c r="K177" s="9" t="s">
        <v>18</v>
      </c>
      <c r="L177" s="34" t="s">
        <v>19</v>
      </c>
    </row>
    <row r="178" spans="1:12" ht="45">
      <c r="A178" s="8" t="str">
        <f t="shared" si="14"/>
        <v>1</v>
      </c>
      <c r="B178" s="9" t="str">
        <f t="shared" si="15"/>
        <v>2</v>
      </c>
      <c r="C178" s="9" t="str">
        <f t="shared" si="16"/>
        <v>1</v>
      </c>
      <c r="D178" s="8" t="str">
        <f t="shared" si="17"/>
        <v>9</v>
      </c>
      <c r="E178" s="9" t="str">
        <f t="shared" si="18"/>
        <v>00</v>
      </c>
      <c r="F178" s="9" t="str">
        <f t="shared" si="19"/>
        <v>0</v>
      </c>
      <c r="G178" s="8" t="str">
        <f t="shared" si="20"/>
        <v>0</v>
      </c>
      <c r="H178" s="16">
        <v>12190000</v>
      </c>
      <c r="I178" s="16" t="s">
        <v>346</v>
      </c>
      <c r="J178" s="16" t="s">
        <v>347</v>
      </c>
      <c r="K178" s="9" t="s">
        <v>18</v>
      </c>
      <c r="L178" s="34" t="s">
        <v>19</v>
      </c>
    </row>
    <row r="179" spans="1:12" ht="45">
      <c r="A179" s="8" t="str">
        <f t="shared" si="14"/>
        <v>1</v>
      </c>
      <c r="B179" s="9" t="str">
        <f t="shared" si="15"/>
        <v>2</v>
      </c>
      <c r="C179" s="9" t="str">
        <f t="shared" si="16"/>
        <v>1</v>
      </c>
      <c r="D179" s="8" t="str">
        <f t="shared" si="17"/>
        <v>9</v>
      </c>
      <c r="E179" s="9" t="str">
        <f t="shared" si="18"/>
        <v>01</v>
      </c>
      <c r="F179" s="9" t="str">
        <f t="shared" si="19"/>
        <v>0</v>
      </c>
      <c r="G179" s="8" t="str">
        <f t="shared" si="20"/>
        <v>0</v>
      </c>
      <c r="H179" s="17">
        <v>12190100</v>
      </c>
      <c r="I179" s="17" t="s">
        <v>348</v>
      </c>
      <c r="J179" s="17" t="s">
        <v>349</v>
      </c>
      <c r="K179" s="9" t="s">
        <v>18</v>
      </c>
      <c r="L179" s="34" t="s">
        <v>19</v>
      </c>
    </row>
    <row r="180" spans="1:12" ht="45">
      <c r="A180" s="8" t="str">
        <f t="shared" si="14"/>
        <v>1</v>
      </c>
      <c r="B180" s="9" t="str">
        <f t="shared" si="15"/>
        <v>2</v>
      </c>
      <c r="C180" s="9" t="str">
        <f t="shared" si="16"/>
        <v>1</v>
      </c>
      <c r="D180" s="8" t="str">
        <f t="shared" si="17"/>
        <v>9</v>
      </c>
      <c r="E180" s="9" t="str">
        <f t="shared" si="18"/>
        <v>01</v>
      </c>
      <c r="F180" s="9" t="str">
        <f t="shared" si="19"/>
        <v>1</v>
      </c>
      <c r="G180" s="8" t="str">
        <f t="shared" si="20"/>
        <v>0</v>
      </c>
      <c r="H180" s="18">
        <v>12190110</v>
      </c>
      <c r="I180" s="18" t="s">
        <v>348</v>
      </c>
      <c r="J180" s="18" t="s">
        <v>350</v>
      </c>
      <c r="K180" s="9" t="s">
        <v>18</v>
      </c>
      <c r="L180" s="34" t="s">
        <v>19</v>
      </c>
    </row>
    <row r="181" spans="1:12" ht="45">
      <c r="A181" s="8" t="str">
        <f t="shared" si="14"/>
        <v>1</v>
      </c>
      <c r="B181" s="9" t="str">
        <f t="shared" si="15"/>
        <v>2</v>
      </c>
      <c r="C181" s="9" t="str">
        <f t="shared" si="16"/>
        <v>1</v>
      </c>
      <c r="D181" s="8" t="str">
        <f t="shared" si="17"/>
        <v>9</v>
      </c>
      <c r="E181" s="9" t="str">
        <f t="shared" si="18"/>
        <v>01</v>
      </c>
      <c r="F181" s="9" t="str">
        <f t="shared" si="19"/>
        <v>2</v>
      </c>
      <c r="G181" s="8" t="str">
        <f t="shared" si="20"/>
        <v>0</v>
      </c>
      <c r="H181" s="18">
        <v>12190120</v>
      </c>
      <c r="I181" s="18" t="s">
        <v>351</v>
      </c>
      <c r="J181" s="18" t="s">
        <v>352</v>
      </c>
      <c r="K181" s="9" t="s">
        <v>18</v>
      </c>
      <c r="L181" s="34" t="s">
        <v>19</v>
      </c>
    </row>
    <row r="182" spans="1:12" ht="75">
      <c r="A182" s="8" t="str">
        <f t="shared" si="14"/>
        <v>1</v>
      </c>
      <c r="B182" s="9" t="str">
        <f t="shared" si="15"/>
        <v>2</v>
      </c>
      <c r="C182" s="9" t="str">
        <f t="shared" si="16"/>
        <v>1</v>
      </c>
      <c r="D182" s="8" t="str">
        <f t="shared" si="17"/>
        <v>9</v>
      </c>
      <c r="E182" s="9" t="str">
        <f t="shared" si="18"/>
        <v>02</v>
      </c>
      <c r="F182" s="9" t="str">
        <f t="shared" si="19"/>
        <v>0</v>
      </c>
      <c r="G182" s="8" t="str">
        <f t="shared" si="20"/>
        <v>0</v>
      </c>
      <c r="H182" s="17">
        <v>12190200</v>
      </c>
      <c r="I182" s="17" t="s">
        <v>353</v>
      </c>
      <c r="J182" s="17" t="s">
        <v>354</v>
      </c>
      <c r="K182" s="9" t="s">
        <v>18</v>
      </c>
      <c r="L182" s="34" t="s">
        <v>19</v>
      </c>
    </row>
    <row r="183" spans="1:12" ht="75">
      <c r="A183" s="8" t="str">
        <f t="shared" si="14"/>
        <v>1</v>
      </c>
      <c r="B183" s="9" t="str">
        <f t="shared" si="15"/>
        <v>2</v>
      </c>
      <c r="C183" s="9" t="str">
        <f t="shared" si="16"/>
        <v>1</v>
      </c>
      <c r="D183" s="8" t="str">
        <f t="shared" si="17"/>
        <v>9</v>
      </c>
      <c r="E183" s="9" t="str">
        <f t="shared" si="18"/>
        <v>02</v>
      </c>
      <c r="F183" s="9" t="str">
        <f t="shared" si="19"/>
        <v>1</v>
      </c>
      <c r="G183" s="8" t="str">
        <f t="shared" si="20"/>
        <v>0</v>
      </c>
      <c r="H183" s="18">
        <v>12190210</v>
      </c>
      <c r="I183" s="18" t="s">
        <v>353</v>
      </c>
      <c r="J183" s="18" t="s">
        <v>355</v>
      </c>
      <c r="K183" s="9" t="s">
        <v>18</v>
      </c>
      <c r="L183" s="34" t="s">
        <v>19</v>
      </c>
    </row>
    <row r="184" spans="1:12" ht="75">
      <c r="A184" s="8" t="str">
        <f t="shared" si="14"/>
        <v>1</v>
      </c>
      <c r="B184" s="9" t="str">
        <f t="shared" si="15"/>
        <v>2</v>
      </c>
      <c r="C184" s="9" t="str">
        <f t="shared" si="16"/>
        <v>1</v>
      </c>
      <c r="D184" s="8" t="str">
        <f t="shared" si="17"/>
        <v>9</v>
      </c>
      <c r="E184" s="9" t="str">
        <f t="shared" si="18"/>
        <v>02</v>
      </c>
      <c r="F184" s="9" t="str">
        <f t="shared" si="19"/>
        <v>2</v>
      </c>
      <c r="G184" s="8" t="str">
        <f t="shared" si="20"/>
        <v>0</v>
      </c>
      <c r="H184" s="18">
        <v>12190220</v>
      </c>
      <c r="I184" s="18" t="s">
        <v>356</v>
      </c>
      <c r="J184" s="18" t="s">
        <v>357</v>
      </c>
      <c r="K184" s="9" t="s">
        <v>18</v>
      </c>
      <c r="L184" s="34" t="s">
        <v>19</v>
      </c>
    </row>
    <row r="185" spans="1:12" ht="60">
      <c r="A185" s="8" t="str">
        <f t="shared" si="14"/>
        <v>1</v>
      </c>
      <c r="B185" s="9" t="str">
        <f t="shared" si="15"/>
        <v>2</v>
      </c>
      <c r="C185" s="9" t="str">
        <f t="shared" si="16"/>
        <v>1</v>
      </c>
      <c r="D185" s="8" t="str">
        <f t="shared" si="17"/>
        <v>9</v>
      </c>
      <c r="E185" s="9" t="str">
        <f t="shared" si="18"/>
        <v>03</v>
      </c>
      <c r="F185" s="9" t="str">
        <f t="shared" si="19"/>
        <v>0</v>
      </c>
      <c r="G185" s="8" t="str">
        <f t="shared" si="20"/>
        <v>0</v>
      </c>
      <c r="H185" s="17">
        <v>12190300</v>
      </c>
      <c r="I185" s="17" t="s">
        <v>358</v>
      </c>
      <c r="J185" s="17" t="s">
        <v>359</v>
      </c>
      <c r="K185" s="9" t="s">
        <v>18</v>
      </c>
      <c r="L185" s="34" t="s">
        <v>19</v>
      </c>
    </row>
    <row r="186" spans="1:12" ht="45">
      <c r="A186" s="8" t="str">
        <f t="shared" si="14"/>
        <v>1</v>
      </c>
      <c r="B186" s="9" t="str">
        <f t="shared" si="15"/>
        <v>2</v>
      </c>
      <c r="C186" s="9" t="str">
        <f t="shared" si="16"/>
        <v>1</v>
      </c>
      <c r="D186" s="8" t="str">
        <f t="shared" si="17"/>
        <v>9</v>
      </c>
      <c r="E186" s="9" t="str">
        <f t="shared" si="18"/>
        <v>03</v>
      </c>
      <c r="F186" s="9" t="str">
        <f t="shared" si="19"/>
        <v>1</v>
      </c>
      <c r="G186" s="8" t="str">
        <f t="shared" si="20"/>
        <v>0</v>
      </c>
      <c r="H186" s="18">
        <v>12190310</v>
      </c>
      <c r="I186" s="18" t="s">
        <v>360</v>
      </c>
      <c r="J186" s="18" t="s">
        <v>361</v>
      </c>
      <c r="K186" s="9" t="s">
        <v>18</v>
      </c>
      <c r="L186" s="34" t="s">
        <v>19</v>
      </c>
    </row>
    <row r="187" spans="1:12" ht="120">
      <c r="A187" s="8" t="str">
        <f t="shared" si="14"/>
        <v>1</v>
      </c>
      <c r="B187" s="9" t="str">
        <f t="shared" si="15"/>
        <v>2</v>
      </c>
      <c r="C187" s="9" t="str">
        <f t="shared" si="16"/>
        <v>1</v>
      </c>
      <c r="D187" s="8" t="str">
        <f t="shared" si="17"/>
        <v>9</v>
      </c>
      <c r="E187" s="9" t="str">
        <f t="shared" si="18"/>
        <v>03</v>
      </c>
      <c r="F187" s="9" t="str">
        <f t="shared" si="19"/>
        <v>2</v>
      </c>
      <c r="G187" s="8" t="str">
        <f t="shared" si="20"/>
        <v>0</v>
      </c>
      <c r="H187" s="18">
        <v>12190320</v>
      </c>
      <c r="I187" s="18" t="s">
        <v>362</v>
      </c>
      <c r="J187" s="18" t="s">
        <v>363</v>
      </c>
      <c r="K187" s="9" t="s">
        <v>18</v>
      </c>
      <c r="L187" s="34" t="s">
        <v>19</v>
      </c>
    </row>
    <row r="188" spans="1:12" ht="60">
      <c r="A188" s="8" t="str">
        <f t="shared" si="14"/>
        <v>1</v>
      </c>
      <c r="B188" s="9" t="str">
        <f t="shared" si="15"/>
        <v>2</v>
      </c>
      <c r="C188" s="9" t="str">
        <f t="shared" si="16"/>
        <v>1</v>
      </c>
      <c r="D188" s="8" t="str">
        <f t="shared" si="17"/>
        <v>9</v>
      </c>
      <c r="E188" s="9" t="str">
        <f t="shared" si="18"/>
        <v>03</v>
      </c>
      <c r="F188" s="9" t="str">
        <f t="shared" si="19"/>
        <v>3</v>
      </c>
      <c r="G188" s="8" t="str">
        <f t="shared" si="20"/>
        <v>0</v>
      </c>
      <c r="H188" s="18">
        <v>12190330</v>
      </c>
      <c r="I188" s="18" t="s">
        <v>364</v>
      </c>
      <c r="J188" s="18" t="s">
        <v>365</v>
      </c>
      <c r="K188" s="9" t="s">
        <v>18</v>
      </c>
      <c r="L188" s="34" t="s">
        <v>19</v>
      </c>
    </row>
    <row r="189" spans="1:12" ht="90">
      <c r="A189" s="8" t="str">
        <f t="shared" si="14"/>
        <v>1</v>
      </c>
      <c r="B189" s="9" t="str">
        <f t="shared" si="15"/>
        <v>2</v>
      </c>
      <c r="C189" s="9" t="str">
        <f t="shared" si="16"/>
        <v>1</v>
      </c>
      <c r="D189" s="8" t="str">
        <f t="shared" si="17"/>
        <v>9</v>
      </c>
      <c r="E189" s="9" t="str">
        <f t="shared" si="18"/>
        <v>04</v>
      </c>
      <c r="F189" s="9" t="str">
        <f t="shared" si="19"/>
        <v>0</v>
      </c>
      <c r="G189" s="8" t="str">
        <f t="shared" si="20"/>
        <v>0</v>
      </c>
      <c r="H189" s="17">
        <v>12190400</v>
      </c>
      <c r="I189" s="17" t="s">
        <v>366</v>
      </c>
      <c r="J189" s="17" t="s">
        <v>367</v>
      </c>
      <c r="K189" s="9" t="s">
        <v>18</v>
      </c>
      <c r="L189" s="34" t="s">
        <v>19</v>
      </c>
    </row>
    <row r="190" spans="1:12" ht="60">
      <c r="A190" s="8" t="str">
        <f t="shared" si="14"/>
        <v>1</v>
      </c>
      <c r="B190" s="9" t="str">
        <f t="shared" si="15"/>
        <v>2</v>
      </c>
      <c r="C190" s="9" t="str">
        <f t="shared" si="16"/>
        <v>1</v>
      </c>
      <c r="D190" s="8" t="str">
        <f t="shared" si="17"/>
        <v>9</v>
      </c>
      <c r="E190" s="9" t="str">
        <f t="shared" si="18"/>
        <v>04</v>
      </c>
      <c r="F190" s="9" t="str">
        <f t="shared" si="19"/>
        <v>1</v>
      </c>
      <c r="G190" s="8" t="str">
        <f t="shared" si="20"/>
        <v>0</v>
      </c>
      <c r="H190" s="18">
        <v>12190410</v>
      </c>
      <c r="I190" s="18" t="s">
        <v>366</v>
      </c>
      <c r="J190" s="18" t="s">
        <v>368</v>
      </c>
      <c r="K190" s="9" t="s">
        <v>18</v>
      </c>
      <c r="L190" s="34" t="s">
        <v>19</v>
      </c>
    </row>
    <row r="191" spans="1:12" ht="75">
      <c r="A191" s="8" t="str">
        <f t="shared" si="14"/>
        <v>1</v>
      </c>
      <c r="B191" s="9" t="str">
        <f t="shared" si="15"/>
        <v>2</v>
      </c>
      <c r="C191" s="9" t="str">
        <f t="shared" si="16"/>
        <v>1</v>
      </c>
      <c r="D191" s="8" t="str">
        <f t="shared" si="17"/>
        <v>9</v>
      </c>
      <c r="E191" s="9" t="str">
        <f t="shared" si="18"/>
        <v>04</v>
      </c>
      <c r="F191" s="9" t="str">
        <f t="shared" si="19"/>
        <v>2</v>
      </c>
      <c r="G191" s="8" t="str">
        <f t="shared" si="20"/>
        <v>0</v>
      </c>
      <c r="H191" s="18">
        <v>12190420</v>
      </c>
      <c r="I191" s="18" t="s">
        <v>369</v>
      </c>
      <c r="J191" s="18" t="s">
        <v>370</v>
      </c>
      <c r="K191" s="9" t="s">
        <v>18</v>
      </c>
      <c r="L191" s="34" t="s">
        <v>19</v>
      </c>
    </row>
    <row r="192" spans="1:12" ht="135">
      <c r="A192" s="8" t="str">
        <f t="shared" si="14"/>
        <v>1</v>
      </c>
      <c r="B192" s="9" t="str">
        <f t="shared" si="15"/>
        <v>2</v>
      </c>
      <c r="C192" s="9" t="str">
        <f t="shared" si="16"/>
        <v>1</v>
      </c>
      <c r="D192" s="8" t="str">
        <f t="shared" si="17"/>
        <v>9</v>
      </c>
      <c r="E192" s="9" t="str">
        <f t="shared" si="18"/>
        <v>05</v>
      </c>
      <c r="F192" s="9" t="str">
        <f t="shared" si="19"/>
        <v>0</v>
      </c>
      <c r="G192" s="8" t="str">
        <f t="shared" si="20"/>
        <v>0</v>
      </c>
      <c r="H192" s="17">
        <v>12190500</v>
      </c>
      <c r="I192" s="17" t="s">
        <v>371</v>
      </c>
      <c r="J192" s="17" t="s">
        <v>372</v>
      </c>
      <c r="K192" s="9" t="s">
        <v>18</v>
      </c>
      <c r="L192" s="34" t="s">
        <v>19</v>
      </c>
    </row>
    <row r="193" spans="1:12" ht="135">
      <c r="A193" s="8" t="str">
        <f t="shared" si="14"/>
        <v>1</v>
      </c>
      <c r="B193" s="9" t="str">
        <f t="shared" si="15"/>
        <v>2</v>
      </c>
      <c r="C193" s="9" t="str">
        <f t="shared" si="16"/>
        <v>1</v>
      </c>
      <c r="D193" s="8" t="str">
        <f t="shared" si="17"/>
        <v>9</v>
      </c>
      <c r="E193" s="9" t="str">
        <f t="shared" si="18"/>
        <v>05</v>
      </c>
      <c r="F193" s="9" t="str">
        <f t="shared" si="19"/>
        <v>1</v>
      </c>
      <c r="G193" s="8" t="str">
        <f t="shared" si="20"/>
        <v>0</v>
      </c>
      <c r="H193" s="18">
        <v>12190510</v>
      </c>
      <c r="I193" s="18" t="s">
        <v>371</v>
      </c>
      <c r="J193" s="21" t="s">
        <v>373</v>
      </c>
      <c r="K193" s="9" t="s">
        <v>18</v>
      </c>
      <c r="L193" s="34" t="s">
        <v>19</v>
      </c>
    </row>
    <row r="194" spans="1:12" ht="150">
      <c r="A194" s="8" t="str">
        <f t="shared" si="14"/>
        <v>1</v>
      </c>
      <c r="B194" s="9" t="str">
        <f t="shared" si="15"/>
        <v>2</v>
      </c>
      <c r="C194" s="9" t="str">
        <f t="shared" si="16"/>
        <v>1</v>
      </c>
      <c r="D194" s="8" t="str">
        <f t="shared" si="17"/>
        <v>9</v>
      </c>
      <c r="E194" s="9" t="str">
        <f t="shared" si="18"/>
        <v>05</v>
      </c>
      <c r="F194" s="9" t="str">
        <f t="shared" si="19"/>
        <v>2</v>
      </c>
      <c r="G194" s="8" t="str">
        <f t="shared" si="20"/>
        <v>0</v>
      </c>
      <c r="H194" s="18">
        <v>12190520</v>
      </c>
      <c r="I194" s="18" t="s">
        <v>374</v>
      </c>
      <c r="J194" s="18" t="s">
        <v>375</v>
      </c>
      <c r="K194" s="9" t="s">
        <v>18</v>
      </c>
      <c r="L194" s="34" t="s">
        <v>19</v>
      </c>
    </row>
    <row r="195" spans="1:12" ht="90">
      <c r="A195" s="8" t="str">
        <f t="shared" si="14"/>
        <v>1</v>
      </c>
      <c r="B195" s="9" t="str">
        <f t="shared" si="15"/>
        <v>2</v>
      </c>
      <c r="C195" s="9" t="str">
        <f t="shared" si="16"/>
        <v>1</v>
      </c>
      <c r="D195" s="8" t="str">
        <f t="shared" si="17"/>
        <v>9</v>
      </c>
      <c r="E195" s="9" t="str">
        <f t="shared" si="18"/>
        <v>06</v>
      </c>
      <c r="F195" s="9" t="str">
        <f t="shared" si="19"/>
        <v>0</v>
      </c>
      <c r="G195" s="8" t="str">
        <f t="shared" si="20"/>
        <v>0</v>
      </c>
      <c r="H195" s="17">
        <v>12190600</v>
      </c>
      <c r="I195" s="17" t="s">
        <v>376</v>
      </c>
      <c r="J195" s="22" t="s">
        <v>377</v>
      </c>
      <c r="K195" s="9" t="s">
        <v>18</v>
      </c>
      <c r="L195" s="34" t="s">
        <v>19</v>
      </c>
    </row>
    <row r="196" spans="1:12" ht="90">
      <c r="A196" s="8" t="str">
        <f t="shared" si="14"/>
        <v>1</v>
      </c>
      <c r="B196" s="9" t="str">
        <f t="shared" si="15"/>
        <v>2</v>
      </c>
      <c r="C196" s="9" t="str">
        <f t="shared" si="16"/>
        <v>1</v>
      </c>
      <c r="D196" s="8" t="str">
        <f t="shared" si="17"/>
        <v>9</v>
      </c>
      <c r="E196" s="9" t="str">
        <f t="shared" si="18"/>
        <v>06</v>
      </c>
      <c r="F196" s="9" t="str">
        <f t="shared" si="19"/>
        <v>1</v>
      </c>
      <c r="G196" s="8" t="str">
        <f t="shared" si="20"/>
        <v>0</v>
      </c>
      <c r="H196" s="18">
        <v>12190610</v>
      </c>
      <c r="I196" s="18" t="s">
        <v>376</v>
      </c>
      <c r="J196" s="21" t="s">
        <v>378</v>
      </c>
      <c r="K196" s="9" t="s">
        <v>18</v>
      </c>
      <c r="L196" s="34" t="s">
        <v>19</v>
      </c>
    </row>
    <row r="197" spans="1:12" ht="105">
      <c r="A197" s="8" t="str">
        <f t="shared" si="14"/>
        <v>1</v>
      </c>
      <c r="B197" s="9" t="str">
        <f t="shared" si="15"/>
        <v>2</v>
      </c>
      <c r="C197" s="9" t="str">
        <f t="shared" si="16"/>
        <v>1</v>
      </c>
      <c r="D197" s="8" t="str">
        <f t="shared" si="17"/>
        <v>9</v>
      </c>
      <c r="E197" s="9" t="str">
        <f t="shared" si="18"/>
        <v>06</v>
      </c>
      <c r="F197" s="9" t="str">
        <f t="shared" si="19"/>
        <v>2</v>
      </c>
      <c r="G197" s="8" t="str">
        <f t="shared" si="20"/>
        <v>0</v>
      </c>
      <c r="H197" s="18">
        <v>12190620</v>
      </c>
      <c r="I197" s="18" t="s">
        <v>379</v>
      </c>
      <c r="J197" s="18" t="s">
        <v>380</v>
      </c>
      <c r="K197" s="9" t="s">
        <v>18</v>
      </c>
      <c r="L197" s="34" t="s">
        <v>19</v>
      </c>
    </row>
    <row r="198" spans="1:12" ht="90">
      <c r="A198" s="8" t="str">
        <f t="shared" si="14"/>
        <v>1</v>
      </c>
      <c r="B198" s="9" t="str">
        <f t="shared" si="15"/>
        <v>2</v>
      </c>
      <c r="C198" s="9" t="str">
        <f t="shared" si="16"/>
        <v>1</v>
      </c>
      <c r="D198" s="8" t="str">
        <f t="shared" si="17"/>
        <v>9</v>
      </c>
      <c r="E198" s="9" t="str">
        <f t="shared" si="18"/>
        <v>07</v>
      </c>
      <c r="F198" s="9" t="str">
        <f t="shared" si="19"/>
        <v>0</v>
      </c>
      <c r="G198" s="8" t="str">
        <f t="shared" si="20"/>
        <v>0</v>
      </c>
      <c r="H198" s="17">
        <v>12190700</v>
      </c>
      <c r="I198" s="17" t="s">
        <v>381</v>
      </c>
      <c r="J198" s="22" t="s">
        <v>382</v>
      </c>
      <c r="K198" s="9" t="s">
        <v>18</v>
      </c>
      <c r="L198" s="34" t="s">
        <v>19</v>
      </c>
    </row>
    <row r="199" spans="1:12" ht="90">
      <c r="A199" s="8" t="str">
        <f t="shared" ref="A199:A262" si="21">MID($H199,1,1)</f>
        <v>1</v>
      </c>
      <c r="B199" s="9" t="str">
        <f t="shared" ref="B199:B262" si="22">MID($H199,2,1)</f>
        <v>2</v>
      </c>
      <c r="C199" s="9" t="str">
        <f t="shared" ref="C199:C262" si="23">MID($H199,3,1)</f>
        <v>1</v>
      </c>
      <c r="D199" s="8" t="str">
        <f t="shared" ref="D199:D262" si="24">MID($H199,4,1)</f>
        <v>9</v>
      </c>
      <c r="E199" s="9" t="str">
        <f t="shared" ref="E199:E262" si="25">MID($H199,5,2)</f>
        <v>07</v>
      </c>
      <c r="F199" s="9" t="str">
        <f t="shared" ref="F199:F262" si="26">MID($H199,7,1)</f>
        <v>1</v>
      </c>
      <c r="G199" s="8" t="str">
        <f t="shared" ref="G199:G262" si="27">MID($H199,8,1)</f>
        <v>0</v>
      </c>
      <c r="H199" s="18">
        <v>12190710</v>
      </c>
      <c r="I199" s="18" t="s">
        <v>381</v>
      </c>
      <c r="J199" s="21" t="s">
        <v>383</v>
      </c>
      <c r="K199" s="9" t="s">
        <v>18</v>
      </c>
      <c r="L199" s="34" t="s">
        <v>19</v>
      </c>
    </row>
    <row r="200" spans="1:12" ht="105">
      <c r="A200" s="8" t="str">
        <f t="shared" si="21"/>
        <v>1</v>
      </c>
      <c r="B200" s="9" t="str">
        <f t="shared" si="22"/>
        <v>2</v>
      </c>
      <c r="C200" s="9" t="str">
        <f t="shared" si="23"/>
        <v>1</v>
      </c>
      <c r="D200" s="8" t="str">
        <f t="shared" si="24"/>
        <v>9</v>
      </c>
      <c r="E200" s="9" t="str">
        <f t="shared" si="25"/>
        <v>07</v>
      </c>
      <c r="F200" s="9" t="str">
        <f t="shared" si="26"/>
        <v>2</v>
      </c>
      <c r="G200" s="8" t="str">
        <f t="shared" si="27"/>
        <v>0</v>
      </c>
      <c r="H200" s="18">
        <v>12190720</v>
      </c>
      <c r="I200" s="18" t="s">
        <v>384</v>
      </c>
      <c r="J200" s="21" t="s">
        <v>385</v>
      </c>
      <c r="K200" s="9" t="s">
        <v>18</v>
      </c>
      <c r="L200" s="34" t="s">
        <v>19</v>
      </c>
    </row>
    <row r="201" spans="1:12" ht="90">
      <c r="A201" s="8" t="str">
        <f t="shared" si="21"/>
        <v>1</v>
      </c>
      <c r="B201" s="9" t="str">
        <f t="shared" si="22"/>
        <v>2</v>
      </c>
      <c r="C201" s="9" t="str">
        <f t="shared" si="23"/>
        <v>1</v>
      </c>
      <c r="D201" s="8" t="str">
        <f t="shared" si="24"/>
        <v>9</v>
      </c>
      <c r="E201" s="9" t="str">
        <f t="shared" si="25"/>
        <v>10</v>
      </c>
      <c r="F201" s="9" t="str">
        <f t="shared" si="26"/>
        <v>0</v>
      </c>
      <c r="G201" s="8" t="str">
        <f t="shared" si="27"/>
        <v>0</v>
      </c>
      <c r="H201" s="17">
        <v>12191000</v>
      </c>
      <c r="I201" s="17" t="s">
        <v>386</v>
      </c>
      <c r="J201" s="22" t="s">
        <v>387</v>
      </c>
      <c r="K201" s="9" t="s">
        <v>18</v>
      </c>
      <c r="L201" s="34" t="s">
        <v>19</v>
      </c>
    </row>
    <row r="202" spans="1:12" ht="75">
      <c r="A202" s="8" t="str">
        <f t="shared" si="21"/>
        <v>1</v>
      </c>
      <c r="B202" s="9" t="str">
        <f t="shared" si="22"/>
        <v>2</v>
      </c>
      <c r="C202" s="9" t="str">
        <f t="shared" si="23"/>
        <v>1</v>
      </c>
      <c r="D202" s="8" t="str">
        <f t="shared" si="24"/>
        <v>9</v>
      </c>
      <c r="E202" s="9" t="str">
        <f t="shared" si="25"/>
        <v>10</v>
      </c>
      <c r="F202" s="9" t="str">
        <f t="shared" si="26"/>
        <v>1</v>
      </c>
      <c r="G202" s="8" t="str">
        <f t="shared" si="27"/>
        <v>0</v>
      </c>
      <c r="H202" s="18">
        <v>12191010</v>
      </c>
      <c r="I202" s="18" t="s">
        <v>386</v>
      </c>
      <c r="J202" s="18" t="s">
        <v>388</v>
      </c>
      <c r="K202" s="9" t="s">
        <v>18</v>
      </c>
      <c r="L202" s="34" t="s">
        <v>19</v>
      </c>
    </row>
    <row r="203" spans="1:12" ht="120">
      <c r="A203" s="8" t="str">
        <f t="shared" si="21"/>
        <v>1</v>
      </c>
      <c r="B203" s="9" t="str">
        <f t="shared" si="22"/>
        <v>2</v>
      </c>
      <c r="C203" s="9" t="str">
        <f t="shared" si="23"/>
        <v>1</v>
      </c>
      <c r="D203" s="8" t="str">
        <f t="shared" si="24"/>
        <v>9</v>
      </c>
      <c r="E203" s="9" t="str">
        <f t="shared" si="25"/>
        <v>10</v>
      </c>
      <c r="F203" s="9" t="str">
        <f t="shared" si="26"/>
        <v>2</v>
      </c>
      <c r="G203" s="8" t="str">
        <f t="shared" si="27"/>
        <v>0</v>
      </c>
      <c r="H203" s="18">
        <v>12191020</v>
      </c>
      <c r="I203" s="18" t="s">
        <v>389</v>
      </c>
      <c r="J203" s="21" t="s">
        <v>390</v>
      </c>
      <c r="K203" s="9" t="s">
        <v>18</v>
      </c>
      <c r="L203" s="34" t="s">
        <v>19</v>
      </c>
    </row>
    <row r="204" spans="1:12" ht="45">
      <c r="A204" s="8" t="str">
        <f t="shared" si="21"/>
        <v>1</v>
      </c>
      <c r="B204" s="9" t="str">
        <f t="shared" si="22"/>
        <v>2</v>
      </c>
      <c r="C204" s="9" t="str">
        <f t="shared" si="23"/>
        <v>1</v>
      </c>
      <c r="D204" s="8" t="str">
        <f t="shared" si="24"/>
        <v>9</v>
      </c>
      <c r="E204" s="9" t="str">
        <f t="shared" si="25"/>
        <v>99</v>
      </c>
      <c r="F204" s="9" t="str">
        <f t="shared" si="26"/>
        <v>0</v>
      </c>
      <c r="G204" s="8" t="str">
        <f t="shared" si="27"/>
        <v>0</v>
      </c>
      <c r="H204" s="17">
        <v>12199900</v>
      </c>
      <c r="I204" s="17" t="s">
        <v>391</v>
      </c>
      <c r="J204" s="17" t="s">
        <v>392</v>
      </c>
      <c r="K204" s="9" t="s">
        <v>18</v>
      </c>
      <c r="L204" s="34" t="s">
        <v>19</v>
      </c>
    </row>
    <row r="205" spans="1:12" ht="135">
      <c r="A205" s="8" t="str">
        <f t="shared" si="21"/>
        <v>1</v>
      </c>
      <c r="B205" s="9" t="str">
        <f t="shared" si="22"/>
        <v>2</v>
      </c>
      <c r="C205" s="9" t="str">
        <f t="shared" si="23"/>
        <v>1</v>
      </c>
      <c r="D205" s="8" t="str">
        <f t="shared" si="24"/>
        <v>9</v>
      </c>
      <c r="E205" s="9" t="str">
        <f t="shared" si="25"/>
        <v>99</v>
      </c>
      <c r="F205" s="9" t="str">
        <f t="shared" si="26"/>
        <v>1</v>
      </c>
      <c r="G205" s="8" t="str">
        <f t="shared" si="27"/>
        <v>0</v>
      </c>
      <c r="H205" s="18">
        <v>12199910</v>
      </c>
      <c r="I205" s="18" t="s">
        <v>393</v>
      </c>
      <c r="J205" s="18" t="s">
        <v>394</v>
      </c>
      <c r="K205" s="9" t="s">
        <v>18</v>
      </c>
      <c r="L205" s="34" t="s">
        <v>19</v>
      </c>
    </row>
    <row r="206" spans="1:12" ht="45">
      <c r="A206" s="8" t="str">
        <f t="shared" si="21"/>
        <v>1</v>
      </c>
      <c r="B206" s="9" t="str">
        <f t="shared" si="22"/>
        <v>2</v>
      </c>
      <c r="C206" s="9" t="str">
        <f t="shared" si="23"/>
        <v>1</v>
      </c>
      <c r="D206" s="8" t="str">
        <f t="shared" si="24"/>
        <v>9</v>
      </c>
      <c r="E206" s="9" t="str">
        <f t="shared" si="25"/>
        <v>99</v>
      </c>
      <c r="F206" s="9" t="str">
        <f t="shared" si="26"/>
        <v>2</v>
      </c>
      <c r="G206" s="8" t="str">
        <f t="shared" si="27"/>
        <v>0</v>
      </c>
      <c r="H206" s="18">
        <v>12199920</v>
      </c>
      <c r="I206" s="18" t="s">
        <v>395</v>
      </c>
      <c r="J206" s="18" t="s">
        <v>396</v>
      </c>
      <c r="K206" s="9" t="s">
        <v>18</v>
      </c>
      <c r="L206" s="34" t="s">
        <v>19</v>
      </c>
    </row>
    <row r="207" spans="1:12" ht="135">
      <c r="A207" s="8" t="str">
        <f t="shared" si="21"/>
        <v>1</v>
      </c>
      <c r="B207" s="9" t="str">
        <f t="shared" si="22"/>
        <v>2</v>
      </c>
      <c r="C207" s="9" t="str">
        <f t="shared" si="23"/>
        <v>1</v>
      </c>
      <c r="D207" s="8" t="str">
        <f t="shared" si="24"/>
        <v>9</v>
      </c>
      <c r="E207" s="9" t="str">
        <f t="shared" si="25"/>
        <v>99</v>
      </c>
      <c r="F207" s="9" t="str">
        <f t="shared" si="26"/>
        <v>3</v>
      </c>
      <c r="G207" s="8" t="str">
        <f t="shared" si="27"/>
        <v>0</v>
      </c>
      <c r="H207" s="18">
        <v>12199930</v>
      </c>
      <c r="I207" s="18" t="s">
        <v>397</v>
      </c>
      <c r="J207" s="18" t="s">
        <v>398</v>
      </c>
      <c r="K207" s="9" t="s">
        <v>18</v>
      </c>
      <c r="L207" s="34" t="s">
        <v>19</v>
      </c>
    </row>
    <row r="208" spans="1:12" ht="150">
      <c r="A208" s="8" t="str">
        <f t="shared" si="21"/>
        <v>1</v>
      </c>
      <c r="B208" s="9" t="str">
        <f t="shared" si="22"/>
        <v>2</v>
      </c>
      <c r="C208" s="9" t="str">
        <f t="shared" si="23"/>
        <v>1</v>
      </c>
      <c r="D208" s="8" t="str">
        <f t="shared" si="24"/>
        <v>9</v>
      </c>
      <c r="E208" s="9" t="str">
        <f t="shared" si="25"/>
        <v>99</v>
      </c>
      <c r="F208" s="9" t="str">
        <f t="shared" si="26"/>
        <v>4</v>
      </c>
      <c r="G208" s="8" t="str">
        <f t="shared" si="27"/>
        <v>0</v>
      </c>
      <c r="H208" s="18">
        <v>12199940</v>
      </c>
      <c r="I208" s="18" t="s">
        <v>399</v>
      </c>
      <c r="J208" s="18" t="s">
        <v>400</v>
      </c>
      <c r="K208" s="9" t="s">
        <v>18</v>
      </c>
      <c r="L208" s="34" t="s">
        <v>19</v>
      </c>
    </row>
    <row r="209" spans="1:12" ht="105">
      <c r="A209" s="8" t="str">
        <f t="shared" si="21"/>
        <v>1</v>
      </c>
      <c r="B209" s="9" t="str">
        <f t="shared" si="22"/>
        <v>2</v>
      </c>
      <c r="C209" s="9" t="str">
        <f t="shared" si="23"/>
        <v>2</v>
      </c>
      <c r="D209" s="8" t="str">
        <f t="shared" si="24"/>
        <v>0</v>
      </c>
      <c r="E209" s="9" t="str">
        <f t="shared" si="25"/>
        <v>00</v>
      </c>
      <c r="F209" s="9" t="str">
        <f t="shared" si="26"/>
        <v>0</v>
      </c>
      <c r="G209" s="8" t="str">
        <f t="shared" si="27"/>
        <v>0</v>
      </c>
      <c r="H209" s="15">
        <v>12200000</v>
      </c>
      <c r="I209" s="15" t="s">
        <v>401</v>
      </c>
      <c r="J209" s="15" t="s">
        <v>402</v>
      </c>
      <c r="K209" s="9" t="s">
        <v>18</v>
      </c>
      <c r="L209" s="34" t="s">
        <v>19</v>
      </c>
    </row>
    <row r="210" spans="1:12" ht="105">
      <c r="A210" s="8" t="str">
        <f t="shared" si="21"/>
        <v>1</v>
      </c>
      <c r="B210" s="9" t="str">
        <f t="shared" si="22"/>
        <v>2</v>
      </c>
      <c r="C210" s="9" t="str">
        <f t="shared" si="23"/>
        <v>2</v>
      </c>
      <c r="D210" s="8" t="str">
        <f t="shared" si="24"/>
        <v>1</v>
      </c>
      <c r="E210" s="9" t="str">
        <f t="shared" si="25"/>
        <v>00</v>
      </c>
      <c r="F210" s="9" t="str">
        <f t="shared" si="26"/>
        <v>0</v>
      </c>
      <c r="G210" s="8" t="str">
        <f t="shared" si="27"/>
        <v>0</v>
      </c>
      <c r="H210" s="16">
        <v>12210000</v>
      </c>
      <c r="I210" s="16" t="s">
        <v>401</v>
      </c>
      <c r="J210" s="16" t="s">
        <v>402</v>
      </c>
      <c r="K210" s="9" t="s">
        <v>18</v>
      </c>
      <c r="L210" s="34" t="s">
        <v>19</v>
      </c>
    </row>
    <row r="211" spans="1:12" ht="75">
      <c r="A211" s="8" t="str">
        <f t="shared" si="21"/>
        <v>1</v>
      </c>
      <c r="B211" s="9" t="str">
        <f t="shared" si="22"/>
        <v>2</v>
      </c>
      <c r="C211" s="9" t="str">
        <f t="shared" si="23"/>
        <v>2</v>
      </c>
      <c r="D211" s="8" t="str">
        <f t="shared" si="24"/>
        <v>1</v>
      </c>
      <c r="E211" s="9" t="str">
        <f t="shared" si="25"/>
        <v>01</v>
      </c>
      <c r="F211" s="9" t="str">
        <f t="shared" si="26"/>
        <v>0</v>
      </c>
      <c r="G211" s="8" t="str">
        <f t="shared" si="27"/>
        <v>0</v>
      </c>
      <c r="H211" s="17">
        <v>12210100</v>
      </c>
      <c r="I211" s="17" t="s">
        <v>403</v>
      </c>
      <c r="J211" s="17" t="s">
        <v>404</v>
      </c>
      <c r="K211" s="9" t="s">
        <v>18</v>
      </c>
      <c r="L211" s="34" t="s">
        <v>19</v>
      </c>
    </row>
    <row r="212" spans="1:12" ht="30">
      <c r="A212" s="8" t="str">
        <f t="shared" si="21"/>
        <v>1</v>
      </c>
      <c r="B212" s="9" t="str">
        <f t="shared" si="22"/>
        <v>2</v>
      </c>
      <c r="C212" s="9" t="str">
        <f t="shared" si="23"/>
        <v>2</v>
      </c>
      <c r="D212" s="8" t="str">
        <f t="shared" si="24"/>
        <v>1</v>
      </c>
      <c r="E212" s="9" t="str">
        <f t="shared" si="25"/>
        <v>01</v>
      </c>
      <c r="F212" s="9" t="str">
        <f t="shared" si="26"/>
        <v>1</v>
      </c>
      <c r="G212" s="8" t="str">
        <f t="shared" si="27"/>
        <v>0</v>
      </c>
      <c r="H212" s="18">
        <v>12210110</v>
      </c>
      <c r="I212" s="18" t="s">
        <v>405</v>
      </c>
      <c r="J212" s="18" t="s">
        <v>406</v>
      </c>
      <c r="K212" s="9" t="s">
        <v>18</v>
      </c>
      <c r="L212" s="34" t="s">
        <v>19</v>
      </c>
    </row>
    <row r="213" spans="1:12" ht="60">
      <c r="A213" s="8" t="str">
        <f t="shared" si="21"/>
        <v>1</v>
      </c>
      <c r="B213" s="9" t="str">
        <f t="shared" si="22"/>
        <v>2</v>
      </c>
      <c r="C213" s="9" t="str">
        <f t="shared" si="23"/>
        <v>2</v>
      </c>
      <c r="D213" s="8" t="str">
        <f t="shared" si="24"/>
        <v>1</v>
      </c>
      <c r="E213" s="9" t="str">
        <f t="shared" si="25"/>
        <v>01</v>
      </c>
      <c r="F213" s="9" t="str">
        <f t="shared" si="26"/>
        <v>2</v>
      </c>
      <c r="G213" s="8" t="str">
        <f t="shared" si="27"/>
        <v>0</v>
      </c>
      <c r="H213" s="18">
        <v>12210120</v>
      </c>
      <c r="I213" s="18" t="s">
        <v>407</v>
      </c>
      <c r="J213" s="18" t="s">
        <v>408</v>
      </c>
      <c r="K213" s="9" t="s">
        <v>18</v>
      </c>
      <c r="L213" s="34" t="s">
        <v>19</v>
      </c>
    </row>
    <row r="214" spans="1:12" ht="150">
      <c r="A214" s="8" t="str">
        <f t="shared" si="21"/>
        <v>1</v>
      </c>
      <c r="B214" s="9" t="str">
        <f t="shared" si="22"/>
        <v>2</v>
      </c>
      <c r="C214" s="9" t="str">
        <f t="shared" si="23"/>
        <v>2</v>
      </c>
      <c r="D214" s="8" t="str">
        <f t="shared" si="24"/>
        <v>1</v>
      </c>
      <c r="E214" s="9" t="str">
        <f t="shared" si="25"/>
        <v>02</v>
      </c>
      <c r="F214" s="9" t="str">
        <f t="shared" si="26"/>
        <v>0</v>
      </c>
      <c r="G214" s="8" t="str">
        <f t="shared" si="27"/>
        <v>0</v>
      </c>
      <c r="H214" s="17">
        <v>12210200</v>
      </c>
      <c r="I214" s="17" t="s">
        <v>409</v>
      </c>
      <c r="J214" s="17" t="s">
        <v>410</v>
      </c>
      <c r="K214" s="9" t="s">
        <v>18</v>
      </c>
      <c r="L214" s="34" t="s">
        <v>19</v>
      </c>
    </row>
    <row r="215" spans="1:12" ht="105">
      <c r="A215" s="8" t="str">
        <f t="shared" si="21"/>
        <v>1</v>
      </c>
      <c r="B215" s="9" t="str">
        <f t="shared" si="22"/>
        <v>2</v>
      </c>
      <c r="C215" s="9" t="str">
        <f t="shared" si="23"/>
        <v>2</v>
      </c>
      <c r="D215" s="8" t="str">
        <f t="shared" si="24"/>
        <v>1</v>
      </c>
      <c r="E215" s="9" t="str">
        <f t="shared" si="25"/>
        <v>03</v>
      </c>
      <c r="F215" s="9" t="str">
        <f t="shared" si="26"/>
        <v>0</v>
      </c>
      <c r="G215" s="8" t="str">
        <f t="shared" si="27"/>
        <v>0</v>
      </c>
      <c r="H215" s="17">
        <v>12210300</v>
      </c>
      <c r="I215" s="17" t="s">
        <v>411</v>
      </c>
      <c r="J215" s="17" t="s">
        <v>412</v>
      </c>
      <c r="K215" s="9" t="s">
        <v>18</v>
      </c>
      <c r="L215" s="34" t="s">
        <v>19</v>
      </c>
    </row>
    <row r="216" spans="1:12" ht="195">
      <c r="A216" s="8" t="str">
        <f t="shared" si="21"/>
        <v>1</v>
      </c>
      <c r="B216" s="9" t="str">
        <f t="shared" si="22"/>
        <v>2</v>
      </c>
      <c r="C216" s="9" t="str">
        <f t="shared" si="23"/>
        <v>2</v>
      </c>
      <c r="D216" s="8" t="str">
        <f t="shared" si="24"/>
        <v>1</v>
      </c>
      <c r="E216" s="9" t="str">
        <f t="shared" si="25"/>
        <v>04</v>
      </c>
      <c r="F216" s="9" t="str">
        <f t="shared" si="26"/>
        <v>0</v>
      </c>
      <c r="G216" s="8" t="str">
        <f t="shared" si="27"/>
        <v>0</v>
      </c>
      <c r="H216" s="17">
        <v>12210400</v>
      </c>
      <c r="I216" s="17" t="s">
        <v>413</v>
      </c>
      <c r="J216" s="17" t="s">
        <v>414</v>
      </c>
      <c r="K216" s="9" t="s">
        <v>18</v>
      </c>
      <c r="L216" s="34" t="s">
        <v>19</v>
      </c>
    </row>
    <row r="217" spans="1:12" ht="150">
      <c r="A217" s="8" t="str">
        <f t="shared" si="21"/>
        <v>1</v>
      </c>
      <c r="B217" s="9" t="str">
        <f t="shared" si="22"/>
        <v>2</v>
      </c>
      <c r="C217" s="9" t="str">
        <f t="shared" si="23"/>
        <v>2</v>
      </c>
      <c r="D217" s="8" t="str">
        <f t="shared" si="24"/>
        <v>1</v>
      </c>
      <c r="E217" s="9" t="str">
        <f t="shared" si="25"/>
        <v>05</v>
      </c>
      <c r="F217" s="9" t="str">
        <f t="shared" si="26"/>
        <v>0</v>
      </c>
      <c r="G217" s="8" t="str">
        <f t="shared" si="27"/>
        <v>0</v>
      </c>
      <c r="H217" s="17">
        <v>12210500</v>
      </c>
      <c r="I217" s="17" t="s">
        <v>415</v>
      </c>
      <c r="J217" s="17" t="s">
        <v>416</v>
      </c>
      <c r="K217" s="9" t="s">
        <v>18</v>
      </c>
      <c r="L217" s="34" t="s">
        <v>19</v>
      </c>
    </row>
    <row r="218" spans="1:12" ht="105">
      <c r="A218" s="8" t="str">
        <f t="shared" si="21"/>
        <v>1</v>
      </c>
      <c r="B218" s="9" t="str">
        <f t="shared" si="22"/>
        <v>2</v>
      </c>
      <c r="C218" s="9" t="str">
        <f t="shared" si="23"/>
        <v>2</v>
      </c>
      <c r="D218" s="8" t="str">
        <f t="shared" si="24"/>
        <v>1</v>
      </c>
      <c r="E218" s="9" t="str">
        <f t="shared" si="25"/>
        <v>06</v>
      </c>
      <c r="F218" s="9" t="str">
        <f t="shared" si="26"/>
        <v>0</v>
      </c>
      <c r="G218" s="8" t="str">
        <f t="shared" si="27"/>
        <v>0</v>
      </c>
      <c r="H218" s="17">
        <v>12210600</v>
      </c>
      <c r="I218" s="17" t="s">
        <v>417</v>
      </c>
      <c r="J218" s="17" t="s">
        <v>418</v>
      </c>
      <c r="K218" s="9" t="s">
        <v>18</v>
      </c>
      <c r="L218" s="34" t="s">
        <v>19</v>
      </c>
    </row>
    <row r="219" spans="1:12" ht="135">
      <c r="A219" s="8" t="str">
        <f t="shared" si="21"/>
        <v>1</v>
      </c>
      <c r="B219" s="9" t="str">
        <f t="shared" si="22"/>
        <v>2</v>
      </c>
      <c r="C219" s="9" t="str">
        <f t="shared" si="23"/>
        <v>2</v>
      </c>
      <c r="D219" s="8" t="str">
        <f t="shared" si="24"/>
        <v>1</v>
      </c>
      <c r="E219" s="9" t="str">
        <f t="shared" si="25"/>
        <v>07</v>
      </c>
      <c r="F219" s="9" t="str">
        <f t="shared" si="26"/>
        <v>0</v>
      </c>
      <c r="G219" s="8" t="str">
        <f t="shared" si="27"/>
        <v>0</v>
      </c>
      <c r="H219" s="17">
        <v>12210700</v>
      </c>
      <c r="I219" s="17" t="s">
        <v>419</v>
      </c>
      <c r="J219" s="17" t="s">
        <v>420</v>
      </c>
      <c r="K219" s="9" t="s">
        <v>18</v>
      </c>
      <c r="L219" s="34" t="s">
        <v>19</v>
      </c>
    </row>
    <row r="220" spans="1:12" ht="75">
      <c r="A220" s="8" t="str">
        <f t="shared" si="21"/>
        <v>1</v>
      </c>
      <c r="B220" s="9" t="str">
        <f t="shared" si="22"/>
        <v>2</v>
      </c>
      <c r="C220" s="9" t="str">
        <f t="shared" si="23"/>
        <v>2</v>
      </c>
      <c r="D220" s="8" t="str">
        <f t="shared" si="24"/>
        <v>1</v>
      </c>
      <c r="E220" s="9" t="str">
        <f t="shared" si="25"/>
        <v>08</v>
      </c>
      <c r="F220" s="9" t="str">
        <f t="shared" si="26"/>
        <v>0</v>
      </c>
      <c r="G220" s="8" t="str">
        <f t="shared" si="27"/>
        <v>0</v>
      </c>
      <c r="H220" s="17">
        <v>12210800</v>
      </c>
      <c r="I220" s="17" t="s">
        <v>421</v>
      </c>
      <c r="J220" s="17" t="s">
        <v>422</v>
      </c>
      <c r="K220" s="9" t="s">
        <v>18</v>
      </c>
      <c r="L220" s="34" t="s">
        <v>19</v>
      </c>
    </row>
    <row r="221" spans="1:12" ht="45">
      <c r="A221" s="8" t="str">
        <f t="shared" si="21"/>
        <v>1</v>
      </c>
      <c r="B221" s="9" t="str">
        <f t="shared" si="22"/>
        <v>2</v>
      </c>
      <c r="C221" s="9" t="str">
        <f t="shared" si="23"/>
        <v>2</v>
      </c>
      <c r="D221" s="8" t="str">
        <f t="shared" si="24"/>
        <v>1</v>
      </c>
      <c r="E221" s="9" t="str">
        <f t="shared" si="25"/>
        <v>08</v>
      </c>
      <c r="F221" s="9" t="str">
        <f t="shared" si="26"/>
        <v>1</v>
      </c>
      <c r="G221" s="8" t="str">
        <f t="shared" si="27"/>
        <v>0</v>
      </c>
      <c r="H221" s="18">
        <v>12210810</v>
      </c>
      <c r="I221" s="18" t="s">
        <v>423</v>
      </c>
      <c r="J221" s="18" t="s">
        <v>424</v>
      </c>
      <c r="K221" s="9" t="s">
        <v>18</v>
      </c>
      <c r="L221" s="34" t="s">
        <v>19</v>
      </c>
    </row>
    <row r="222" spans="1:12" ht="60">
      <c r="A222" s="8" t="str">
        <f t="shared" si="21"/>
        <v>1</v>
      </c>
      <c r="B222" s="9" t="str">
        <f t="shared" si="22"/>
        <v>2</v>
      </c>
      <c r="C222" s="9" t="str">
        <f t="shared" si="23"/>
        <v>2</v>
      </c>
      <c r="D222" s="8" t="str">
        <f t="shared" si="24"/>
        <v>1</v>
      </c>
      <c r="E222" s="9" t="str">
        <f t="shared" si="25"/>
        <v>08</v>
      </c>
      <c r="F222" s="9" t="str">
        <f t="shared" si="26"/>
        <v>2</v>
      </c>
      <c r="G222" s="8" t="str">
        <f t="shared" si="27"/>
        <v>0</v>
      </c>
      <c r="H222" s="18">
        <v>12210820</v>
      </c>
      <c r="I222" s="18" t="s">
        <v>425</v>
      </c>
      <c r="J222" s="18" t="s">
        <v>426</v>
      </c>
      <c r="K222" s="9" t="s">
        <v>18</v>
      </c>
      <c r="L222" s="34" t="s">
        <v>19</v>
      </c>
    </row>
    <row r="223" spans="1:12" ht="90">
      <c r="A223" s="8" t="str">
        <f t="shared" si="21"/>
        <v>1</v>
      </c>
      <c r="B223" s="9" t="str">
        <f t="shared" si="22"/>
        <v>2</v>
      </c>
      <c r="C223" s="9" t="str">
        <f t="shared" si="23"/>
        <v>2</v>
      </c>
      <c r="D223" s="8" t="str">
        <f t="shared" si="24"/>
        <v>1</v>
      </c>
      <c r="E223" s="9" t="str">
        <f t="shared" si="25"/>
        <v>09</v>
      </c>
      <c r="F223" s="9" t="str">
        <f t="shared" si="26"/>
        <v>0</v>
      </c>
      <c r="G223" s="8" t="str">
        <f t="shared" si="27"/>
        <v>0</v>
      </c>
      <c r="H223" s="17">
        <v>12210900</v>
      </c>
      <c r="I223" s="17" t="s">
        <v>427</v>
      </c>
      <c r="J223" s="17" t="s">
        <v>428</v>
      </c>
      <c r="K223" s="9" t="s">
        <v>18</v>
      </c>
      <c r="L223" s="34" t="s">
        <v>19</v>
      </c>
    </row>
    <row r="224" spans="1:12" ht="165">
      <c r="A224" s="8" t="str">
        <f t="shared" si="21"/>
        <v>1</v>
      </c>
      <c r="B224" s="9" t="str">
        <f t="shared" si="22"/>
        <v>2</v>
      </c>
      <c r="C224" s="9" t="str">
        <f t="shared" si="23"/>
        <v>2</v>
      </c>
      <c r="D224" s="8" t="str">
        <f t="shared" si="24"/>
        <v>1</v>
      </c>
      <c r="E224" s="9" t="str">
        <f t="shared" si="25"/>
        <v>09</v>
      </c>
      <c r="F224" s="9" t="str">
        <f t="shared" si="26"/>
        <v>1</v>
      </c>
      <c r="G224" s="8" t="str">
        <f t="shared" si="27"/>
        <v>0</v>
      </c>
      <c r="H224" s="18">
        <v>12210910</v>
      </c>
      <c r="I224" s="18" t="s">
        <v>429</v>
      </c>
      <c r="J224" s="18" t="s">
        <v>430</v>
      </c>
      <c r="K224" s="9" t="s">
        <v>18</v>
      </c>
      <c r="L224" s="34" t="s">
        <v>19</v>
      </c>
    </row>
    <row r="225" spans="1:12" ht="180">
      <c r="A225" s="8" t="str">
        <f t="shared" si="21"/>
        <v>1</v>
      </c>
      <c r="B225" s="9" t="str">
        <f t="shared" si="22"/>
        <v>2</v>
      </c>
      <c r="C225" s="9" t="str">
        <f t="shared" si="23"/>
        <v>2</v>
      </c>
      <c r="D225" s="8" t="str">
        <f t="shared" si="24"/>
        <v>1</v>
      </c>
      <c r="E225" s="9" t="str">
        <f t="shared" si="25"/>
        <v>09</v>
      </c>
      <c r="F225" s="9" t="str">
        <f t="shared" si="26"/>
        <v>2</v>
      </c>
      <c r="G225" s="8" t="str">
        <f t="shared" si="27"/>
        <v>0</v>
      </c>
      <c r="H225" s="18">
        <v>12210920</v>
      </c>
      <c r="I225" s="18" t="s">
        <v>431</v>
      </c>
      <c r="J225" s="18" t="s">
        <v>432</v>
      </c>
      <c r="K225" s="9" t="s">
        <v>18</v>
      </c>
      <c r="L225" s="34" t="s">
        <v>19</v>
      </c>
    </row>
    <row r="226" spans="1:12" ht="30">
      <c r="A226" s="8" t="str">
        <f t="shared" si="21"/>
        <v>1</v>
      </c>
      <c r="B226" s="9" t="str">
        <f t="shared" si="22"/>
        <v>2</v>
      </c>
      <c r="C226" s="9" t="str">
        <f t="shared" si="23"/>
        <v>2</v>
      </c>
      <c r="D226" s="8" t="str">
        <f t="shared" si="24"/>
        <v>1</v>
      </c>
      <c r="E226" s="9" t="str">
        <f t="shared" si="25"/>
        <v>10</v>
      </c>
      <c r="F226" s="9" t="str">
        <f t="shared" si="26"/>
        <v>0</v>
      </c>
      <c r="G226" s="8" t="str">
        <f t="shared" si="27"/>
        <v>0</v>
      </c>
      <c r="H226" s="17">
        <v>12211000</v>
      </c>
      <c r="I226" s="17" t="s">
        <v>433</v>
      </c>
      <c r="J226" s="17" t="s">
        <v>434</v>
      </c>
      <c r="K226" s="9" t="s">
        <v>18</v>
      </c>
      <c r="L226" s="34" t="s">
        <v>19</v>
      </c>
    </row>
    <row r="227" spans="1:12" ht="45">
      <c r="A227" s="8" t="str">
        <f t="shared" si="21"/>
        <v>1</v>
      </c>
      <c r="B227" s="9" t="str">
        <f t="shared" si="22"/>
        <v>2</v>
      </c>
      <c r="C227" s="9" t="str">
        <f t="shared" si="23"/>
        <v>2</v>
      </c>
      <c r="D227" s="8" t="str">
        <f t="shared" si="24"/>
        <v>1</v>
      </c>
      <c r="E227" s="9" t="str">
        <f t="shared" si="25"/>
        <v>11</v>
      </c>
      <c r="F227" s="9" t="str">
        <f t="shared" si="26"/>
        <v>0</v>
      </c>
      <c r="G227" s="8" t="str">
        <f t="shared" si="27"/>
        <v>0</v>
      </c>
      <c r="H227" s="17">
        <v>12211100</v>
      </c>
      <c r="I227" s="17" t="s">
        <v>435</v>
      </c>
      <c r="J227" s="17" t="s">
        <v>436</v>
      </c>
      <c r="K227" s="9" t="s">
        <v>18</v>
      </c>
      <c r="L227" s="34" t="s">
        <v>19</v>
      </c>
    </row>
    <row r="228" spans="1:12" ht="60">
      <c r="A228" s="8" t="str">
        <f t="shared" si="21"/>
        <v>1</v>
      </c>
      <c r="B228" s="9" t="str">
        <f t="shared" si="22"/>
        <v>2</v>
      </c>
      <c r="C228" s="9" t="str">
        <f t="shared" si="23"/>
        <v>2</v>
      </c>
      <c r="D228" s="8" t="str">
        <f t="shared" si="24"/>
        <v>1</v>
      </c>
      <c r="E228" s="9" t="str">
        <f t="shared" si="25"/>
        <v>11</v>
      </c>
      <c r="F228" s="9" t="str">
        <f t="shared" si="26"/>
        <v>1</v>
      </c>
      <c r="G228" s="8" t="str">
        <f t="shared" si="27"/>
        <v>0</v>
      </c>
      <c r="H228" s="18">
        <v>12211110</v>
      </c>
      <c r="I228" s="18" t="s">
        <v>437</v>
      </c>
      <c r="J228" s="18" t="s">
        <v>438</v>
      </c>
      <c r="K228" s="9" t="s">
        <v>18</v>
      </c>
      <c r="L228" s="34" t="s">
        <v>19</v>
      </c>
    </row>
    <row r="229" spans="1:12" ht="60">
      <c r="A229" s="8" t="str">
        <f t="shared" si="21"/>
        <v>1</v>
      </c>
      <c r="B229" s="9" t="str">
        <f t="shared" si="22"/>
        <v>2</v>
      </c>
      <c r="C229" s="9" t="str">
        <f t="shared" si="23"/>
        <v>2</v>
      </c>
      <c r="D229" s="8" t="str">
        <f t="shared" si="24"/>
        <v>1</v>
      </c>
      <c r="E229" s="9" t="str">
        <f t="shared" si="25"/>
        <v>11</v>
      </c>
      <c r="F229" s="9" t="str">
        <f t="shared" si="26"/>
        <v>2</v>
      </c>
      <c r="G229" s="8" t="str">
        <f t="shared" si="27"/>
        <v>0</v>
      </c>
      <c r="H229" s="18">
        <v>12211120</v>
      </c>
      <c r="I229" s="18" t="s">
        <v>439</v>
      </c>
      <c r="J229" s="18" t="s">
        <v>440</v>
      </c>
      <c r="K229" s="9" t="s">
        <v>18</v>
      </c>
      <c r="L229" s="34" t="s">
        <v>19</v>
      </c>
    </row>
    <row r="230" spans="1:12" s="10" customFormat="1" ht="45">
      <c r="A230" s="28" t="str">
        <f t="shared" si="21"/>
        <v>1</v>
      </c>
      <c r="B230" s="29" t="str">
        <f t="shared" si="22"/>
        <v>2</v>
      </c>
      <c r="C230" s="29" t="str">
        <f t="shared" si="23"/>
        <v>2</v>
      </c>
      <c r="D230" s="28" t="str">
        <f t="shared" si="24"/>
        <v>1</v>
      </c>
      <c r="E230" s="29" t="str">
        <f t="shared" si="25"/>
        <v>12</v>
      </c>
      <c r="F230" s="29" t="str">
        <f t="shared" si="26"/>
        <v>0</v>
      </c>
      <c r="G230" s="28" t="str">
        <f t="shared" si="27"/>
        <v>0</v>
      </c>
      <c r="H230" s="30">
        <v>12211200</v>
      </c>
      <c r="I230" s="30" t="s">
        <v>441</v>
      </c>
      <c r="J230" s="30" t="s">
        <v>442</v>
      </c>
      <c r="K230" s="29" t="s">
        <v>18</v>
      </c>
      <c r="L230" s="35" t="s">
        <v>19</v>
      </c>
    </row>
    <row r="231" spans="1:12" s="10" customFormat="1" ht="225">
      <c r="A231" s="28" t="str">
        <f t="shared" si="21"/>
        <v>1</v>
      </c>
      <c r="B231" s="29" t="str">
        <f t="shared" si="22"/>
        <v>2</v>
      </c>
      <c r="C231" s="29" t="str">
        <f t="shared" si="23"/>
        <v>2</v>
      </c>
      <c r="D231" s="28" t="str">
        <f t="shared" si="24"/>
        <v>1</v>
      </c>
      <c r="E231" s="29" t="str">
        <f t="shared" si="25"/>
        <v>12</v>
      </c>
      <c r="F231" s="29" t="str">
        <f t="shared" si="26"/>
        <v>1</v>
      </c>
      <c r="G231" s="28" t="str">
        <f t="shared" si="27"/>
        <v>0</v>
      </c>
      <c r="H231" s="31">
        <v>12211210</v>
      </c>
      <c r="I231" s="31" t="s">
        <v>443</v>
      </c>
      <c r="J231" s="31" t="s">
        <v>444</v>
      </c>
      <c r="K231" s="29" t="s">
        <v>18</v>
      </c>
      <c r="L231" s="35" t="s">
        <v>19</v>
      </c>
    </row>
    <row r="232" spans="1:12" s="10" customFormat="1" ht="150">
      <c r="A232" s="28" t="str">
        <f t="shared" si="21"/>
        <v>1</v>
      </c>
      <c r="B232" s="29" t="str">
        <f t="shared" si="22"/>
        <v>2</v>
      </c>
      <c r="C232" s="29" t="str">
        <f t="shared" si="23"/>
        <v>2</v>
      </c>
      <c r="D232" s="28" t="str">
        <f t="shared" si="24"/>
        <v>1</v>
      </c>
      <c r="E232" s="29" t="str">
        <f t="shared" si="25"/>
        <v>12</v>
      </c>
      <c r="F232" s="29" t="str">
        <f t="shared" si="26"/>
        <v>2</v>
      </c>
      <c r="G232" s="28" t="str">
        <f t="shared" si="27"/>
        <v>0</v>
      </c>
      <c r="H232" s="31">
        <v>12211220</v>
      </c>
      <c r="I232" s="31" t="s">
        <v>445</v>
      </c>
      <c r="J232" s="31" t="s">
        <v>446</v>
      </c>
      <c r="K232" s="29" t="s">
        <v>18</v>
      </c>
      <c r="L232" s="35" t="s">
        <v>19</v>
      </c>
    </row>
    <row r="233" spans="1:12" s="10" customFormat="1" ht="75">
      <c r="A233" s="28" t="str">
        <f t="shared" si="21"/>
        <v>1</v>
      </c>
      <c r="B233" s="29" t="str">
        <f t="shared" si="22"/>
        <v>2</v>
      </c>
      <c r="C233" s="29" t="str">
        <f t="shared" si="23"/>
        <v>2</v>
      </c>
      <c r="D233" s="28" t="str">
        <f t="shared" si="24"/>
        <v>1</v>
      </c>
      <c r="E233" s="29" t="str">
        <f t="shared" si="25"/>
        <v>13</v>
      </c>
      <c r="F233" s="29" t="str">
        <f t="shared" si="26"/>
        <v>0</v>
      </c>
      <c r="G233" s="28" t="str">
        <f t="shared" si="27"/>
        <v>0</v>
      </c>
      <c r="H233" s="30">
        <v>12211300</v>
      </c>
      <c r="I233" s="30" t="s">
        <v>447</v>
      </c>
      <c r="J233" s="30" t="s">
        <v>448</v>
      </c>
      <c r="K233" s="29" t="s">
        <v>18</v>
      </c>
      <c r="L233" s="35" t="s">
        <v>19</v>
      </c>
    </row>
    <row r="234" spans="1:12" ht="30">
      <c r="A234" s="8" t="str">
        <f t="shared" si="21"/>
        <v>1</v>
      </c>
      <c r="B234" s="9" t="str">
        <f t="shared" si="22"/>
        <v>2</v>
      </c>
      <c r="C234" s="9" t="str">
        <f t="shared" si="23"/>
        <v>2</v>
      </c>
      <c r="D234" s="8" t="str">
        <f t="shared" si="24"/>
        <v>1</v>
      </c>
      <c r="E234" s="9" t="str">
        <f t="shared" si="25"/>
        <v>50</v>
      </c>
      <c r="F234" s="9" t="str">
        <f t="shared" si="26"/>
        <v>0</v>
      </c>
      <c r="G234" s="8" t="str">
        <f t="shared" si="27"/>
        <v>0</v>
      </c>
      <c r="H234" s="17">
        <v>12215000</v>
      </c>
      <c r="I234" s="17" t="s">
        <v>449</v>
      </c>
      <c r="J234" s="17" t="s">
        <v>450</v>
      </c>
      <c r="K234" s="9" t="s">
        <v>18</v>
      </c>
      <c r="L234" s="34" t="s">
        <v>19</v>
      </c>
    </row>
    <row r="235" spans="1:12" ht="45">
      <c r="A235" s="8" t="str">
        <f t="shared" si="21"/>
        <v>1</v>
      </c>
      <c r="B235" s="9" t="str">
        <f t="shared" si="22"/>
        <v>2</v>
      </c>
      <c r="C235" s="9" t="str">
        <f t="shared" si="23"/>
        <v>2</v>
      </c>
      <c r="D235" s="8" t="str">
        <f t="shared" si="24"/>
        <v>1</v>
      </c>
      <c r="E235" s="9" t="str">
        <f t="shared" si="25"/>
        <v>50</v>
      </c>
      <c r="F235" s="9" t="str">
        <f t="shared" si="26"/>
        <v>1</v>
      </c>
      <c r="G235" s="8" t="str">
        <f t="shared" si="27"/>
        <v>0</v>
      </c>
      <c r="H235" s="18">
        <v>12215010</v>
      </c>
      <c r="I235" s="18" t="s">
        <v>451</v>
      </c>
      <c r="J235" s="18" t="s">
        <v>452</v>
      </c>
      <c r="K235" s="9" t="s">
        <v>18</v>
      </c>
      <c r="L235" s="34" t="s">
        <v>19</v>
      </c>
    </row>
    <row r="236" spans="1:12" ht="30">
      <c r="A236" s="8" t="str">
        <f t="shared" si="21"/>
        <v>1</v>
      </c>
      <c r="B236" s="9" t="str">
        <f t="shared" si="22"/>
        <v>2</v>
      </c>
      <c r="C236" s="9" t="str">
        <f t="shared" si="23"/>
        <v>2</v>
      </c>
      <c r="D236" s="8" t="str">
        <f t="shared" si="24"/>
        <v>1</v>
      </c>
      <c r="E236" s="9" t="str">
        <f t="shared" si="25"/>
        <v>99</v>
      </c>
      <c r="F236" s="9" t="str">
        <f t="shared" si="26"/>
        <v>0</v>
      </c>
      <c r="G236" s="8" t="str">
        <f t="shared" si="27"/>
        <v>0</v>
      </c>
      <c r="H236" s="17">
        <v>12219900</v>
      </c>
      <c r="I236" s="17" t="s">
        <v>453</v>
      </c>
      <c r="J236" s="17" t="s">
        <v>454</v>
      </c>
      <c r="K236" s="9" t="s">
        <v>18</v>
      </c>
      <c r="L236" s="34" t="s">
        <v>19</v>
      </c>
    </row>
    <row r="237" spans="1:12" ht="135">
      <c r="A237" s="8" t="str">
        <f t="shared" si="21"/>
        <v>1</v>
      </c>
      <c r="B237" s="9" t="str">
        <f t="shared" si="22"/>
        <v>2</v>
      </c>
      <c r="C237" s="9" t="str">
        <f t="shared" si="23"/>
        <v>2</v>
      </c>
      <c r="D237" s="8" t="str">
        <f t="shared" si="24"/>
        <v>1</v>
      </c>
      <c r="E237" s="9" t="str">
        <f t="shared" si="25"/>
        <v>99</v>
      </c>
      <c r="F237" s="9" t="str">
        <f t="shared" si="26"/>
        <v>1</v>
      </c>
      <c r="G237" s="8" t="str">
        <f t="shared" si="27"/>
        <v>0</v>
      </c>
      <c r="H237" s="18">
        <v>12219910</v>
      </c>
      <c r="I237" s="18" t="s">
        <v>455</v>
      </c>
      <c r="J237" s="18" t="s">
        <v>456</v>
      </c>
      <c r="K237" s="9" t="s">
        <v>18</v>
      </c>
      <c r="L237" s="34" t="s">
        <v>19</v>
      </c>
    </row>
    <row r="238" spans="1:12" ht="135">
      <c r="A238" s="8" t="str">
        <f t="shared" si="21"/>
        <v>1</v>
      </c>
      <c r="B238" s="9" t="str">
        <f t="shared" si="22"/>
        <v>2</v>
      </c>
      <c r="C238" s="9" t="str">
        <f t="shared" si="23"/>
        <v>2</v>
      </c>
      <c r="D238" s="8" t="str">
        <f t="shared" si="24"/>
        <v>1</v>
      </c>
      <c r="E238" s="9" t="str">
        <f t="shared" si="25"/>
        <v>99</v>
      </c>
      <c r="F238" s="9" t="str">
        <f t="shared" si="26"/>
        <v>2</v>
      </c>
      <c r="G238" s="8" t="str">
        <f t="shared" si="27"/>
        <v>0</v>
      </c>
      <c r="H238" s="18">
        <v>12219920</v>
      </c>
      <c r="I238" s="18" t="s">
        <v>457</v>
      </c>
      <c r="J238" s="18" t="s">
        <v>458</v>
      </c>
      <c r="K238" s="9" t="s">
        <v>18</v>
      </c>
      <c r="L238" s="34" t="s">
        <v>19</v>
      </c>
    </row>
    <row r="239" spans="1:12" ht="60">
      <c r="A239" s="8" t="str">
        <f t="shared" si="21"/>
        <v>1</v>
      </c>
      <c r="B239" s="9" t="str">
        <f t="shared" si="22"/>
        <v>2</v>
      </c>
      <c r="C239" s="9" t="str">
        <f t="shared" si="23"/>
        <v>3</v>
      </c>
      <c r="D239" s="8" t="str">
        <f t="shared" si="24"/>
        <v>0</v>
      </c>
      <c r="E239" s="9" t="str">
        <f t="shared" si="25"/>
        <v>00</v>
      </c>
      <c r="F239" s="9" t="str">
        <f t="shared" si="26"/>
        <v>0</v>
      </c>
      <c r="G239" s="8" t="str">
        <f t="shared" si="27"/>
        <v>0</v>
      </c>
      <c r="H239" s="15">
        <v>12300000</v>
      </c>
      <c r="I239" s="15" t="s">
        <v>459</v>
      </c>
      <c r="J239" s="15" t="s">
        <v>460</v>
      </c>
      <c r="K239" s="9" t="s">
        <v>18</v>
      </c>
      <c r="L239" s="34" t="s">
        <v>19</v>
      </c>
    </row>
    <row r="240" spans="1:12" ht="60">
      <c r="A240" s="8" t="str">
        <f t="shared" si="21"/>
        <v>1</v>
      </c>
      <c r="B240" s="9" t="str">
        <f t="shared" si="22"/>
        <v>2</v>
      </c>
      <c r="C240" s="9" t="str">
        <f t="shared" si="23"/>
        <v>3</v>
      </c>
      <c r="D240" s="8" t="str">
        <f t="shared" si="24"/>
        <v>1</v>
      </c>
      <c r="E240" s="9" t="str">
        <f t="shared" si="25"/>
        <v>00</v>
      </c>
      <c r="F240" s="9" t="str">
        <f t="shared" si="26"/>
        <v>0</v>
      </c>
      <c r="G240" s="8" t="str">
        <f t="shared" si="27"/>
        <v>0</v>
      </c>
      <c r="H240" s="16">
        <v>12310000</v>
      </c>
      <c r="I240" s="16" t="s">
        <v>459</v>
      </c>
      <c r="J240" s="16" t="s">
        <v>460</v>
      </c>
      <c r="K240" s="9" t="s">
        <v>18</v>
      </c>
      <c r="L240" s="34" t="s">
        <v>19</v>
      </c>
    </row>
    <row r="241" spans="1:12" ht="60">
      <c r="A241" s="8" t="str">
        <f t="shared" si="21"/>
        <v>1</v>
      </c>
      <c r="B241" s="9" t="str">
        <f t="shared" si="22"/>
        <v>2</v>
      </c>
      <c r="C241" s="9" t="str">
        <f t="shared" si="23"/>
        <v>3</v>
      </c>
      <c r="D241" s="8" t="str">
        <f t="shared" si="24"/>
        <v>1</v>
      </c>
      <c r="E241" s="9" t="str">
        <f t="shared" si="25"/>
        <v>50</v>
      </c>
      <c r="F241" s="9" t="str">
        <f t="shared" si="26"/>
        <v>0</v>
      </c>
      <c r="G241" s="8" t="str">
        <f t="shared" si="27"/>
        <v>0</v>
      </c>
      <c r="H241" s="17">
        <v>12315000</v>
      </c>
      <c r="I241" s="17" t="s">
        <v>459</v>
      </c>
      <c r="J241" s="17" t="s">
        <v>461</v>
      </c>
      <c r="K241" s="9" t="s">
        <v>18</v>
      </c>
      <c r="L241" s="34" t="s">
        <v>19</v>
      </c>
    </row>
    <row r="242" spans="1:12" ht="30">
      <c r="A242" s="8" t="str">
        <f t="shared" si="21"/>
        <v>1</v>
      </c>
      <c r="B242" s="9" t="str">
        <f t="shared" si="22"/>
        <v>2</v>
      </c>
      <c r="C242" s="9" t="str">
        <f t="shared" si="23"/>
        <v>4</v>
      </c>
      <c r="D242" s="8" t="str">
        <f t="shared" si="24"/>
        <v>0</v>
      </c>
      <c r="E242" s="9" t="str">
        <f t="shared" si="25"/>
        <v>00</v>
      </c>
      <c r="F242" s="9" t="str">
        <f t="shared" si="26"/>
        <v>0</v>
      </c>
      <c r="G242" s="8" t="str">
        <f t="shared" si="27"/>
        <v>0</v>
      </c>
      <c r="H242" s="15">
        <v>12400000</v>
      </c>
      <c r="I242" s="15" t="s">
        <v>462</v>
      </c>
      <c r="J242" s="15" t="s">
        <v>463</v>
      </c>
      <c r="K242" s="9" t="s">
        <v>18</v>
      </c>
      <c r="L242" s="34" t="s">
        <v>19</v>
      </c>
    </row>
    <row r="243" spans="1:12" ht="30">
      <c r="A243" s="8" t="str">
        <f t="shared" si="21"/>
        <v>1</v>
      </c>
      <c r="B243" s="9" t="str">
        <f t="shared" si="22"/>
        <v>2</v>
      </c>
      <c r="C243" s="9" t="str">
        <f t="shared" si="23"/>
        <v>4</v>
      </c>
      <c r="D243" s="8" t="str">
        <f t="shared" si="24"/>
        <v>1</v>
      </c>
      <c r="E243" s="9" t="str">
        <f t="shared" si="25"/>
        <v>00</v>
      </c>
      <c r="F243" s="9" t="str">
        <f t="shared" si="26"/>
        <v>0</v>
      </c>
      <c r="G243" s="8" t="str">
        <f t="shared" si="27"/>
        <v>0</v>
      </c>
      <c r="H243" s="16">
        <v>12410000</v>
      </c>
      <c r="I243" s="16" t="s">
        <v>462</v>
      </c>
      <c r="J243" s="16" t="s">
        <v>463</v>
      </c>
      <c r="K243" s="9" t="s">
        <v>18</v>
      </c>
      <c r="L243" s="34" t="s">
        <v>19</v>
      </c>
    </row>
    <row r="244" spans="1:12" ht="30">
      <c r="A244" s="8" t="str">
        <f t="shared" si="21"/>
        <v>1</v>
      </c>
      <c r="B244" s="9" t="str">
        <f t="shared" si="22"/>
        <v>2</v>
      </c>
      <c r="C244" s="9" t="str">
        <f t="shared" si="23"/>
        <v>4</v>
      </c>
      <c r="D244" s="8" t="str">
        <f t="shared" si="24"/>
        <v>1</v>
      </c>
      <c r="E244" s="9" t="str">
        <f t="shared" si="25"/>
        <v>50</v>
      </c>
      <c r="F244" s="9" t="str">
        <f t="shared" si="26"/>
        <v>0</v>
      </c>
      <c r="G244" s="8" t="str">
        <f t="shared" si="27"/>
        <v>0</v>
      </c>
      <c r="H244" s="17">
        <v>12415000</v>
      </c>
      <c r="I244" s="17" t="s">
        <v>462</v>
      </c>
      <c r="J244" s="17" t="s">
        <v>464</v>
      </c>
      <c r="K244" s="9" t="s">
        <v>18</v>
      </c>
      <c r="L244" s="34" t="s">
        <v>19</v>
      </c>
    </row>
    <row r="245" spans="1:12" ht="30">
      <c r="A245" s="8" t="str">
        <f t="shared" si="21"/>
        <v>1</v>
      </c>
      <c r="B245" s="9" t="str">
        <f t="shared" si="22"/>
        <v>3</v>
      </c>
      <c r="C245" s="9" t="str">
        <f t="shared" si="23"/>
        <v>0</v>
      </c>
      <c r="D245" s="8" t="str">
        <f t="shared" si="24"/>
        <v>0</v>
      </c>
      <c r="E245" s="9" t="str">
        <f t="shared" si="25"/>
        <v>00</v>
      </c>
      <c r="F245" s="9" t="str">
        <f t="shared" si="26"/>
        <v>0</v>
      </c>
      <c r="G245" s="8" t="str">
        <f t="shared" si="27"/>
        <v>0</v>
      </c>
      <c r="H245" s="14">
        <v>13000000</v>
      </c>
      <c r="I245" s="14" t="s">
        <v>465</v>
      </c>
      <c r="J245" s="14" t="s">
        <v>466</v>
      </c>
      <c r="K245" s="9" t="s">
        <v>18</v>
      </c>
      <c r="L245" s="34" t="s">
        <v>19</v>
      </c>
    </row>
    <row r="246" spans="1:12" ht="30">
      <c r="A246" s="8" t="str">
        <f t="shared" si="21"/>
        <v>1</v>
      </c>
      <c r="B246" s="9" t="str">
        <f t="shared" si="22"/>
        <v>3</v>
      </c>
      <c r="C246" s="9" t="str">
        <f t="shared" si="23"/>
        <v>1</v>
      </c>
      <c r="D246" s="8" t="str">
        <f t="shared" si="24"/>
        <v>0</v>
      </c>
      <c r="E246" s="9" t="str">
        <f t="shared" si="25"/>
        <v>00</v>
      </c>
      <c r="F246" s="9" t="str">
        <f t="shared" si="26"/>
        <v>0</v>
      </c>
      <c r="G246" s="8" t="str">
        <f t="shared" si="27"/>
        <v>0</v>
      </c>
      <c r="H246" s="15">
        <v>13100000</v>
      </c>
      <c r="I246" s="15" t="s">
        <v>467</v>
      </c>
      <c r="J246" s="15" t="s">
        <v>468</v>
      </c>
      <c r="K246" s="9" t="s">
        <v>18</v>
      </c>
      <c r="L246" s="34" t="s">
        <v>19</v>
      </c>
    </row>
    <row r="247" spans="1:12" ht="30">
      <c r="A247" s="8" t="str">
        <f t="shared" si="21"/>
        <v>1</v>
      </c>
      <c r="B247" s="9" t="str">
        <f t="shared" si="22"/>
        <v>3</v>
      </c>
      <c r="C247" s="9" t="str">
        <f t="shared" si="23"/>
        <v>1</v>
      </c>
      <c r="D247" s="8" t="str">
        <f t="shared" si="24"/>
        <v>1</v>
      </c>
      <c r="E247" s="9" t="str">
        <f t="shared" si="25"/>
        <v>00</v>
      </c>
      <c r="F247" s="9" t="str">
        <f t="shared" si="26"/>
        <v>0</v>
      </c>
      <c r="G247" s="8" t="str">
        <f t="shared" si="27"/>
        <v>0</v>
      </c>
      <c r="H247" s="16">
        <v>13110000</v>
      </c>
      <c r="I247" s="16" t="s">
        <v>467</v>
      </c>
      <c r="J247" s="16" t="s">
        <v>468</v>
      </c>
      <c r="K247" s="9" t="s">
        <v>18</v>
      </c>
      <c r="L247" s="34" t="s">
        <v>19</v>
      </c>
    </row>
    <row r="248" spans="1:12" ht="75">
      <c r="A248" s="8" t="str">
        <f t="shared" si="21"/>
        <v>1</v>
      </c>
      <c r="B248" s="9" t="str">
        <f t="shared" si="22"/>
        <v>3</v>
      </c>
      <c r="C248" s="9" t="str">
        <f t="shared" si="23"/>
        <v>1</v>
      </c>
      <c r="D248" s="8" t="str">
        <f t="shared" si="24"/>
        <v>1</v>
      </c>
      <c r="E248" s="9" t="str">
        <f t="shared" si="25"/>
        <v>01</v>
      </c>
      <c r="F248" s="9" t="str">
        <f t="shared" si="26"/>
        <v>0</v>
      </c>
      <c r="G248" s="8" t="str">
        <f t="shared" si="27"/>
        <v>0</v>
      </c>
      <c r="H248" s="17">
        <v>13110100</v>
      </c>
      <c r="I248" s="17" t="s">
        <v>469</v>
      </c>
      <c r="J248" s="17" t="s">
        <v>470</v>
      </c>
      <c r="K248" s="9" t="s">
        <v>18</v>
      </c>
      <c r="L248" s="34" t="s">
        <v>19</v>
      </c>
    </row>
    <row r="249" spans="1:12" ht="45">
      <c r="A249" s="8" t="str">
        <f t="shared" si="21"/>
        <v>1</v>
      </c>
      <c r="B249" s="9" t="str">
        <f t="shared" si="22"/>
        <v>3</v>
      </c>
      <c r="C249" s="9" t="str">
        <f t="shared" si="23"/>
        <v>1</v>
      </c>
      <c r="D249" s="8" t="str">
        <f t="shared" si="24"/>
        <v>1</v>
      </c>
      <c r="E249" s="9" t="str">
        <f t="shared" si="25"/>
        <v>01</v>
      </c>
      <c r="F249" s="9" t="str">
        <f t="shared" si="26"/>
        <v>1</v>
      </c>
      <c r="G249" s="8" t="str">
        <f t="shared" si="27"/>
        <v>0</v>
      </c>
      <c r="H249" s="18">
        <v>13110110</v>
      </c>
      <c r="I249" s="18" t="s">
        <v>471</v>
      </c>
      <c r="J249" s="18" t="s">
        <v>472</v>
      </c>
      <c r="K249" s="9" t="s">
        <v>18</v>
      </c>
      <c r="L249" s="34" t="s">
        <v>19</v>
      </c>
    </row>
    <row r="250" spans="1:12" ht="60">
      <c r="A250" s="8" t="str">
        <f t="shared" si="21"/>
        <v>1</v>
      </c>
      <c r="B250" s="9" t="str">
        <f t="shared" si="22"/>
        <v>3</v>
      </c>
      <c r="C250" s="9" t="str">
        <f t="shared" si="23"/>
        <v>1</v>
      </c>
      <c r="D250" s="8" t="str">
        <f t="shared" si="24"/>
        <v>1</v>
      </c>
      <c r="E250" s="9" t="str">
        <f t="shared" si="25"/>
        <v>01</v>
      </c>
      <c r="F250" s="9" t="str">
        <f t="shared" si="26"/>
        <v>2</v>
      </c>
      <c r="G250" s="8" t="str">
        <f t="shared" si="27"/>
        <v>0</v>
      </c>
      <c r="H250" s="18">
        <v>13110120</v>
      </c>
      <c r="I250" s="18" t="s">
        <v>473</v>
      </c>
      <c r="J250" s="18" t="s">
        <v>474</v>
      </c>
      <c r="K250" s="9" t="s">
        <v>18</v>
      </c>
      <c r="L250" s="34" t="s">
        <v>19</v>
      </c>
    </row>
    <row r="251" spans="1:12" ht="75">
      <c r="A251" s="8" t="str">
        <f t="shared" si="21"/>
        <v>1</v>
      </c>
      <c r="B251" s="9" t="str">
        <f t="shared" si="22"/>
        <v>3</v>
      </c>
      <c r="C251" s="9" t="str">
        <f t="shared" si="23"/>
        <v>1</v>
      </c>
      <c r="D251" s="8" t="str">
        <f t="shared" si="24"/>
        <v>1</v>
      </c>
      <c r="E251" s="9" t="str">
        <f t="shared" si="25"/>
        <v>02</v>
      </c>
      <c r="F251" s="9" t="str">
        <f t="shared" si="26"/>
        <v>0</v>
      </c>
      <c r="G251" s="8" t="str">
        <f t="shared" si="27"/>
        <v>0</v>
      </c>
      <c r="H251" s="17">
        <v>13110200</v>
      </c>
      <c r="I251" s="17" t="s">
        <v>475</v>
      </c>
      <c r="J251" s="17" t="s">
        <v>476</v>
      </c>
      <c r="K251" s="9" t="s">
        <v>18</v>
      </c>
      <c r="L251" s="34" t="s">
        <v>19</v>
      </c>
    </row>
    <row r="252" spans="1:12" ht="45">
      <c r="A252" s="8" t="str">
        <f t="shared" si="21"/>
        <v>1</v>
      </c>
      <c r="B252" s="9" t="str">
        <f t="shared" si="22"/>
        <v>3</v>
      </c>
      <c r="C252" s="9" t="str">
        <f t="shared" si="23"/>
        <v>1</v>
      </c>
      <c r="D252" s="8" t="str">
        <f t="shared" si="24"/>
        <v>1</v>
      </c>
      <c r="E252" s="9" t="str">
        <f t="shared" si="25"/>
        <v>99</v>
      </c>
      <c r="F252" s="9" t="str">
        <f t="shared" si="26"/>
        <v>0</v>
      </c>
      <c r="G252" s="8" t="str">
        <f t="shared" si="27"/>
        <v>0</v>
      </c>
      <c r="H252" s="17">
        <v>13119900</v>
      </c>
      <c r="I252" s="17" t="s">
        <v>477</v>
      </c>
      <c r="J252" s="17" t="s">
        <v>478</v>
      </c>
      <c r="K252" s="9" t="s">
        <v>18</v>
      </c>
      <c r="L252" s="34" t="s">
        <v>19</v>
      </c>
    </row>
    <row r="253" spans="1:12">
      <c r="A253" s="8" t="str">
        <f t="shared" si="21"/>
        <v>1</v>
      </c>
      <c r="B253" s="9" t="str">
        <f t="shared" si="22"/>
        <v>3</v>
      </c>
      <c r="C253" s="9" t="str">
        <f t="shared" si="23"/>
        <v>2</v>
      </c>
      <c r="D253" s="8" t="str">
        <f t="shared" si="24"/>
        <v>0</v>
      </c>
      <c r="E253" s="9" t="str">
        <f t="shared" si="25"/>
        <v>00</v>
      </c>
      <c r="F253" s="9" t="str">
        <f t="shared" si="26"/>
        <v>0</v>
      </c>
      <c r="G253" s="8" t="str">
        <f t="shared" si="27"/>
        <v>0</v>
      </c>
      <c r="H253" s="15">
        <v>13200000</v>
      </c>
      <c r="I253" s="15" t="s">
        <v>479</v>
      </c>
      <c r="J253" s="15" t="s">
        <v>480</v>
      </c>
      <c r="K253" s="9" t="s">
        <v>18</v>
      </c>
      <c r="L253" s="34" t="s">
        <v>19</v>
      </c>
    </row>
    <row r="254" spans="1:12" ht="30">
      <c r="A254" s="8" t="str">
        <f t="shared" si="21"/>
        <v>1</v>
      </c>
      <c r="B254" s="9" t="str">
        <f t="shared" si="22"/>
        <v>3</v>
      </c>
      <c r="C254" s="9" t="str">
        <f t="shared" si="23"/>
        <v>2</v>
      </c>
      <c r="D254" s="8" t="str">
        <f t="shared" si="24"/>
        <v>1</v>
      </c>
      <c r="E254" s="9" t="str">
        <f t="shared" si="25"/>
        <v>00</v>
      </c>
      <c r="F254" s="9" t="str">
        <f t="shared" si="26"/>
        <v>0</v>
      </c>
      <c r="G254" s="8" t="str">
        <f t="shared" si="27"/>
        <v>0</v>
      </c>
      <c r="H254" s="16">
        <v>13210000</v>
      </c>
      <c r="I254" s="16" t="s">
        <v>481</v>
      </c>
      <c r="J254" s="16" t="s">
        <v>482</v>
      </c>
      <c r="K254" s="9" t="s">
        <v>18</v>
      </c>
      <c r="L254" s="34" t="s">
        <v>19</v>
      </c>
    </row>
    <row r="255" spans="1:12" ht="30">
      <c r="A255" s="8" t="str">
        <f t="shared" si="21"/>
        <v>1</v>
      </c>
      <c r="B255" s="9" t="str">
        <f t="shared" si="22"/>
        <v>3</v>
      </c>
      <c r="C255" s="9" t="str">
        <f t="shared" si="23"/>
        <v>2</v>
      </c>
      <c r="D255" s="8" t="str">
        <f t="shared" si="24"/>
        <v>1</v>
      </c>
      <c r="E255" s="9" t="str">
        <f t="shared" si="25"/>
        <v>01</v>
      </c>
      <c r="F255" s="9" t="str">
        <f t="shared" si="26"/>
        <v>0</v>
      </c>
      <c r="G255" s="8" t="str">
        <f t="shared" si="27"/>
        <v>0</v>
      </c>
      <c r="H255" s="17">
        <v>13210100</v>
      </c>
      <c r="I255" s="17" t="s">
        <v>483</v>
      </c>
      <c r="J255" s="17" t="s">
        <v>484</v>
      </c>
      <c r="K255" s="9" t="s">
        <v>18</v>
      </c>
      <c r="L255" s="34" t="s">
        <v>19</v>
      </c>
    </row>
    <row r="256" spans="1:12" ht="30">
      <c r="A256" s="8" t="str">
        <f t="shared" si="21"/>
        <v>1</v>
      </c>
      <c r="B256" s="9" t="str">
        <f t="shared" si="22"/>
        <v>3</v>
      </c>
      <c r="C256" s="9" t="str">
        <f t="shared" si="23"/>
        <v>2</v>
      </c>
      <c r="D256" s="8" t="str">
        <f t="shared" si="24"/>
        <v>1</v>
      </c>
      <c r="E256" s="9" t="str">
        <f t="shared" si="25"/>
        <v>02</v>
      </c>
      <c r="F256" s="9" t="str">
        <f t="shared" si="26"/>
        <v>0</v>
      </c>
      <c r="G256" s="8" t="str">
        <f t="shared" si="27"/>
        <v>0</v>
      </c>
      <c r="H256" s="17">
        <v>13210200</v>
      </c>
      <c r="I256" s="17" t="s">
        <v>485</v>
      </c>
      <c r="J256" s="17" t="s">
        <v>486</v>
      </c>
      <c r="K256" s="9" t="s">
        <v>18</v>
      </c>
      <c r="L256" s="34" t="s">
        <v>19</v>
      </c>
    </row>
    <row r="257" spans="1:12" ht="30">
      <c r="A257" s="8" t="str">
        <f t="shared" si="21"/>
        <v>1</v>
      </c>
      <c r="B257" s="9" t="str">
        <f t="shared" si="22"/>
        <v>3</v>
      </c>
      <c r="C257" s="9" t="str">
        <f t="shared" si="23"/>
        <v>2</v>
      </c>
      <c r="D257" s="8" t="str">
        <f t="shared" si="24"/>
        <v>1</v>
      </c>
      <c r="E257" s="9" t="str">
        <f t="shared" si="25"/>
        <v>03</v>
      </c>
      <c r="F257" s="9" t="str">
        <f t="shared" si="26"/>
        <v>0</v>
      </c>
      <c r="G257" s="8" t="str">
        <f t="shared" si="27"/>
        <v>0</v>
      </c>
      <c r="H257" s="17">
        <v>13210300</v>
      </c>
      <c r="I257" s="17" t="s">
        <v>487</v>
      </c>
      <c r="J257" s="17" t="s">
        <v>488</v>
      </c>
      <c r="K257" s="9" t="s">
        <v>18</v>
      </c>
      <c r="L257" s="34" t="s">
        <v>19</v>
      </c>
    </row>
    <row r="258" spans="1:12" ht="60">
      <c r="A258" s="8" t="str">
        <f t="shared" si="21"/>
        <v>1</v>
      </c>
      <c r="B258" s="9" t="str">
        <f t="shared" si="22"/>
        <v>3</v>
      </c>
      <c r="C258" s="9" t="str">
        <f t="shared" si="23"/>
        <v>2</v>
      </c>
      <c r="D258" s="8" t="str">
        <f t="shared" si="24"/>
        <v>1</v>
      </c>
      <c r="E258" s="9" t="str">
        <f t="shared" si="25"/>
        <v>04</v>
      </c>
      <c r="F258" s="9" t="str">
        <f t="shared" si="26"/>
        <v>0</v>
      </c>
      <c r="G258" s="8" t="str">
        <f t="shared" si="27"/>
        <v>0</v>
      </c>
      <c r="H258" s="17">
        <v>13210400</v>
      </c>
      <c r="I258" s="17" t="s">
        <v>489</v>
      </c>
      <c r="J258" s="17" t="s">
        <v>490</v>
      </c>
      <c r="K258" s="9" t="s">
        <v>18</v>
      </c>
      <c r="L258" s="34" t="s">
        <v>19</v>
      </c>
    </row>
    <row r="259" spans="1:12" ht="45">
      <c r="A259" s="8" t="str">
        <f t="shared" si="21"/>
        <v>1</v>
      </c>
      <c r="B259" s="9" t="str">
        <f t="shared" si="22"/>
        <v>3</v>
      </c>
      <c r="C259" s="9" t="str">
        <f t="shared" si="23"/>
        <v>2</v>
      </c>
      <c r="D259" s="8" t="str">
        <f t="shared" si="24"/>
        <v>1</v>
      </c>
      <c r="E259" s="9" t="str">
        <f t="shared" si="25"/>
        <v>05</v>
      </c>
      <c r="F259" s="9" t="str">
        <f t="shared" si="26"/>
        <v>0</v>
      </c>
      <c r="G259" s="8" t="str">
        <f t="shared" si="27"/>
        <v>0</v>
      </c>
      <c r="H259" s="17">
        <v>13210500</v>
      </c>
      <c r="I259" s="17" t="s">
        <v>491</v>
      </c>
      <c r="J259" s="17" t="s">
        <v>492</v>
      </c>
      <c r="K259" s="9" t="s">
        <v>18</v>
      </c>
      <c r="L259" s="34" t="s">
        <v>19</v>
      </c>
    </row>
    <row r="260" spans="1:12" ht="90">
      <c r="A260" s="8" t="str">
        <f t="shared" si="21"/>
        <v>1</v>
      </c>
      <c r="B260" s="9" t="str">
        <f t="shared" si="22"/>
        <v>3</v>
      </c>
      <c r="C260" s="9" t="str">
        <f t="shared" si="23"/>
        <v>2</v>
      </c>
      <c r="D260" s="8" t="str">
        <f t="shared" si="24"/>
        <v>1</v>
      </c>
      <c r="E260" s="9" t="str">
        <f t="shared" si="25"/>
        <v>06</v>
      </c>
      <c r="F260" s="9" t="str">
        <f t="shared" si="26"/>
        <v>0</v>
      </c>
      <c r="G260" s="8" t="str">
        <f t="shared" si="27"/>
        <v>0</v>
      </c>
      <c r="H260" s="17">
        <v>13210600</v>
      </c>
      <c r="I260" s="17" t="s">
        <v>493</v>
      </c>
      <c r="J260" s="17" t="s">
        <v>494</v>
      </c>
      <c r="K260" s="9" t="s">
        <v>18</v>
      </c>
      <c r="L260" s="34" t="s">
        <v>19</v>
      </c>
    </row>
    <row r="261" spans="1:12">
      <c r="A261" s="8" t="str">
        <f t="shared" si="21"/>
        <v>1</v>
      </c>
      <c r="B261" s="9" t="str">
        <f t="shared" si="22"/>
        <v>3</v>
      </c>
      <c r="C261" s="9" t="str">
        <f t="shared" si="23"/>
        <v>2</v>
      </c>
      <c r="D261" s="8" t="str">
        <f t="shared" si="24"/>
        <v>2</v>
      </c>
      <c r="E261" s="9" t="str">
        <f t="shared" si="25"/>
        <v>00</v>
      </c>
      <c r="F261" s="9" t="str">
        <f t="shared" si="26"/>
        <v>0</v>
      </c>
      <c r="G261" s="8" t="str">
        <f t="shared" si="27"/>
        <v>0</v>
      </c>
      <c r="H261" s="16">
        <v>13220000</v>
      </c>
      <c r="I261" s="16" t="s">
        <v>495</v>
      </c>
      <c r="J261" s="16" t="s">
        <v>496</v>
      </c>
      <c r="K261" s="9" t="s">
        <v>18</v>
      </c>
      <c r="L261" s="34" t="s">
        <v>19</v>
      </c>
    </row>
    <row r="262" spans="1:12">
      <c r="A262" s="8" t="str">
        <f t="shared" si="21"/>
        <v>1</v>
      </c>
      <c r="B262" s="9" t="str">
        <f t="shared" si="22"/>
        <v>3</v>
      </c>
      <c r="C262" s="9" t="str">
        <f t="shared" si="23"/>
        <v>2</v>
      </c>
      <c r="D262" s="8" t="str">
        <f t="shared" si="24"/>
        <v>2</v>
      </c>
      <c r="E262" s="9" t="str">
        <f t="shared" si="25"/>
        <v>01</v>
      </c>
      <c r="F262" s="9" t="str">
        <f t="shared" si="26"/>
        <v>0</v>
      </c>
      <c r="G262" s="8" t="str">
        <f t="shared" si="27"/>
        <v>0</v>
      </c>
      <c r="H262" s="17">
        <v>13220100</v>
      </c>
      <c r="I262" s="17" t="s">
        <v>495</v>
      </c>
      <c r="J262" s="17" t="s">
        <v>497</v>
      </c>
      <c r="K262" s="9" t="s">
        <v>18</v>
      </c>
      <c r="L262" s="34" t="s">
        <v>19</v>
      </c>
    </row>
    <row r="263" spans="1:12" ht="30">
      <c r="A263" s="8" t="str">
        <f t="shared" ref="A263:A326" si="28">MID($H263,1,1)</f>
        <v>1</v>
      </c>
      <c r="B263" s="9" t="str">
        <f t="shared" ref="B263:B326" si="29">MID($H263,2,1)</f>
        <v>3</v>
      </c>
      <c r="C263" s="9" t="str">
        <f t="shared" ref="C263:C326" si="30">MID($H263,3,1)</f>
        <v>2</v>
      </c>
      <c r="D263" s="8" t="str">
        <f t="shared" ref="D263:D326" si="31">MID($H263,4,1)</f>
        <v>3</v>
      </c>
      <c r="E263" s="9" t="str">
        <f t="shared" ref="E263:E326" si="32">MID($H263,5,2)</f>
        <v>00</v>
      </c>
      <c r="F263" s="9" t="str">
        <f t="shared" ref="F263:F326" si="33">MID($H263,7,1)</f>
        <v>0</v>
      </c>
      <c r="G263" s="8" t="str">
        <f t="shared" ref="G263:G326" si="34">MID($H263,8,1)</f>
        <v>0</v>
      </c>
      <c r="H263" s="16">
        <v>13230000</v>
      </c>
      <c r="I263" s="16" t="s">
        <v>498</v>
      </c>
      <c r="J263" s="16" t="s">
        <v>499</v>
      </c>
      <c r="K263" s="9" t="s">
        <v>18</v>
      </c>
      <c r="L263" s="34" t="s">
        <v>19</v>
      </c>
    </row>
    <row r="264" spans="1:12" ht="30">
      <c r="A264" s="8" t="str">
        <f t="shared" si="28"/>
        <v>1</v>
      </c>
      <c r="B264" s="9" t="str">
        <f t="shared" si="29"/>
        <v>3</v>
      </c>
      <c r="C264" s="9" t="str">
        <f t="shared" si="30"/>
        <v>2</v>
      </c>
      <c r="D264" s="8" t="str">
        <f t="shared" si="31"/>
        <v>3</v>
      </c>
      <c r="E264" s="9" t="str">
        <f t="shared" si="32"/>
        <v>01</v>
      </c>
      <c r="F264" s="9" t="str">
        <f t="shared" si="33"/>
        <v>0</v>
      </c>
      <c r="G264" s="8" t="str">
        <f t="shared" si="34"/>
        <v>0</v>
      </c>
      <c r="H264" s="17">
        <v>13230100</v>
      </c>
      <c r="I264" s="17" t="s">
        <v>498</v>
      </c>
      <c r="J264" s="17" t="s">
        <v>500</v>
      </c>
      <c r="K264" s="9" t="s">
        <v>18</v>
      </c>
      <c r="L264" s="34" t="s">
        <v>19</v>
      </c>
    </row>
    <row r="265" spans="1:12" ht="30">
      <c r="A265" s="8" t="str">
        <f t="shared" si="28"/>
        <v>1</v>
      </c>
      <c r="B265" s="9" t="str">
        <f t="shared" si="29"/>
        <v>3</v>
      </c>
      <c r="C265" s="9" t="str">
        <f t="shared" si="30"/>
        <v>2</v>
      </c>
      <c r="D265" s="8" t="str">
        <f t="shared" si="31"/>
        <v>9</v>
      </c>
      <c r="E265" s="9" t="str">
        <f t="shared" si="32"/>
        <v>00</v>
      </c>
      <c r="F265" s="9" t="str">
        <f t="shared" si="33"/>
        <v>0</v>
      </c>
      <c r="G265" s="8" t="str">
        <f t="shared" si="34"/>
        <v>0</v>
      </c>
      <c r="H265" s="16">
        <v>13290000</v>
      </c>
      <c r="I265" s="16" t="s">
        <v>501</v>
      </c>
      <c r="J265" s="16" t="s">
        <v>502</v>
      </c>
      <c r="K265" s="9" t="s">
        <v>18</v>
      </c>
      <c r="L265" s="34" t="s">
        <v>19</v>
      </c>
    </row>
    <row r="266" spans="1:12" ht="30">
      <c r="A266" s="8" t="str">
        <f t="shared" si="28"/>
        <v>1</v>
      </c>
      <c r="B266" s="9" t="str">
        <f t="shared" si="29"/>
        <v>3</v>
      </c>
      <c r="C266" s="9" t="str">
        <f t="shared" si="30"/>
        <v>2</v>
      </c>
      <c r="D266" s="8" t="str">
        <f t="shared" si="31"/>
        <v>9</v>
      </c>
      <c r="E266" s="9" t="str">
        <f t="shared" si="32"/>
        <v>99</v>
      </c>
      <c r="F266" s="9" t="str">
        <f t="shared" si="33"/>
        <v>0</v>
      </c>
      <c r="G266" s="8" t="str">
        <f t="shared" si="34"/>
        <v>0</v>
      </c>
      <c r="H266" s="17">
        <v>13299900</v>
      </c>
      <c r="I266" s="17" t="s">
        <v>501</v>
      </c>
      <c r="J266" s="17" t="s">
        <v>503</v>
      </c>
      <c r="K266" s="9" t="s">
        <v>18</v>
      </c>
      <c r="L266" s="34" t="s">
        <v>19</v>
      </c>
    </row>
    <row r="267" spans="1:12" ht="45">
      <c r="A267" s="8" t="str">
        <f t="shared" si="28"/>
        <v>1</v>
      </c>
      <c r="B267" s="9" t="str">
        <f t="shared" si="29"/>
        <v>3</v>
      </c>
      <c r="C267" s="9" t="str">
        <f t="shared" si="30"/>
        <v>3</v>
      </c>
      <c r="D267" s="8" t="str">
        <f t="shared" si="31"/>
        <v>0</v>
      </c>
      <c r="E267" s="9" t="str">
        <f t="shared" si="32"/>
        <v>00</v>
      </c>
      <c r="F267" s="9" t="str">
        <f t="shared" si="33"/>
        <v>0</v>
      </c>
      <c r="G267" s="8" t="str">
        <f t="shared" si="34"/>
        <v>0</v>
      </c>
      <c r="H267" s="15">
        <v>13300000</v>
      </c>
      <c r="I267" s="15" t="s">
        <v>504</v>
      </c>
      <c r="J267" s="15" t="s">
        <v>505</v>
      </c>
      <c r="K267" s="9" t="s">
        <v>18</v>
      </c>
      <c r="L267" s="34" t="s">
        <v>19</v>
      </c>
    </row>
    <row r="268" spans="1:12" ht="60">
      <c r="A268" s="8" t="str">
        <f t="shared" si="28"/>
        <v>1</v>
      </c>
      <c r="B268" s="9" t="str">
        <f t="shared" si="29"/>
        <v>3</v>
      </c>
      <c r="C268" s="9" t="str">
        <f t="shared" si="30"/>
        <v>3</v>
      </c>
      <c r="D268" s="8" t="str">
        <f t="shared" si="31"/>
        <v>1</v>
      </c>
      <c r="E268" s="9" t="str">
        <f t="shared" si="32"/>
        <v>00</v>
      </c>
      <c r="F268" s="9" t="str">
        <f t="shared" si="33"/>
        <v>0</v>
      </c>
      <c r="G268" s="8" t="str">
        <f t="shared" si="34"/>
        <v>0</v>
      </c>
      <c r="H268" s="16">
        <v>13310000</v>
      </c>
      <c r="I268" s="16" t="s">
        <v>506</v>
      </c>
      <c r="J268" s="16" t="s">
        <v>507</v>
      </c>
      <c r="K268" s="9" t="s">
        <v>18</v>
      </c>
      <c r="L268" s="34" t="s">
        <v>19</v>
      </c>
    </row>
    <row r="269" spans="1:12" ht="60">
      <c r="A269" s="8" t="str">
        <f t="shared" si="28"/>
        <v>1</v>
      </c>
      <c r="B269" s="9" t="str">
        <f t="shared" si="29"/>
        <v>3</v>
      </c>
      <c r="C269" s="9" t="str">
        <f t="shared" si="30"/>
        <v>3</v>
      </c>
      <c r="D269" s="8" t="str">
        <f t="shared" si="31"/>
        <v>1</v>
      </c>
      <c r="E269" s="9" t="str">
        <f t="shared" si="32"/>
        <v>01</v>
      </c>
      <c r="F269" s="9" t="str">
        <f t="shared" si="33"/>
        <v>0</v>
      </c>
      <c r="G269" s="8" t="str">
        <f t="shared" si="34"/>
        <v>0</v>
      </c>
      <c r="H269" s="17">
        <v>13310100</v>
      </c>
      <c r="I269" s="17" t="s">
        <v>508</v>
      </c>
      <c r="J269" s="17" t="s">
        <v>509</v>
      </c>
      <c r="K269" s="9" t="s">
        <v>18</v>
      </c>
      <c r="L269" s="34" t="s">
        <v>19</v>
      </c>
    </row>
    <row r="270" spans="1:12" ht="60">
      <c r="A270" s="8" t="str">
        <f t="shared" si="28"/>
        <v>1</v>
      </c>
      <c r="B270" s="9" t="str">
        <f t="shared" si="29"/>
        <v>3</v>
      </c>
      <c r="C270" s="9" t="str">
        <f t="shared" si="30"/>
        <v>3</v>
      </c>
      <c r="D270" s="8" t="str">
        <f t="shared" si="31"/>
        <v>1</v>
      </c>
      <c r="E270" s="9" t="str">
        <f t="shared" si="32"/>
        <v>02</v>
      </c>
      <c r="F270" s="9" t="str">
        <f t="shared" si="33"/>
        <v>0</v>
      </c>
      <c r="G270" s="8" t="str">
        <f t="shared" si="34"/>
        <v>0</v>
      </c>
      <c r="H270" s="17">
        <v>13310200</v>
      </c>
      <c r="I270" s="17" t="s">
        <v>510</v>
      </c>
      <c r="J270" s="17" t="s">
        <v>511</v>
      </c>
      <c r="K270" s="9" t="s">
        <v>18</v>
      </c>
      <c r="L270" s="34" t="s">
        <v>19</v>
      </c>
    </row>
    <row r="271" spans="1:12" ht="60">
      <c r="A271" s="8" t="str">
        <f t="shared" si="28"/>
        <v>1</v>
      </c>
      <c r="B271" s="9" t="str">
        <f t="shared" si="29"/>
        <v>3</v>
      </c>
      <c r="C271" s="9" t="str">
        <f t="shared" si="30"/>
        <v>3</v>
      </c>
      <c r="D271" s="8" t="str">
        <f t="shared" si="31"/>
        <v>1</v>
      </c>
      <c r="E271" s="9" t="str">
        <f t="shared" si="32"/>
        <v>03</v>
      </c>
      <c r="F271" s="9" t="str">
        <f t="shared" si="33"/>
        <v>0</v>
      </c>
      <c r="G271" s="8" t="str">
        <f t="shared" si="34"/>
        <v>0</v>
      </c>
      <c r="H271" s="17">
        <v>13310300</v>
      </c>
      <c r="I271" s="17" t="s">
        <v>512</v>
      </c>
      <c r="J271" s="17" t="s">
        <v>513</v>
      </c>
      <c r="K271" s="9" t="s">
        <v>18</v>
      </c>
      <c r="L271" s="34" t="s">
        <v>19</v>
      </c>
    </row>
    <row r="272" spans="1:12" ht="60">
      <c r="A272" s="8" t="str">
        <f t="shared" si="28"/>
        <v>1</v>
      </c>
      <c r="B272" s="9" t="str">
        <f t="shared" si="29"/>
        <v>3</v>
      </c>
      <c r="C272" s="9" t="str">
        <f t="shared" si="30"/>
        <v>3</v>
      </c>
      <c r="D272" s="8" t="str">
        <f t="shared" si="31"/>
        <v>1</v>
      </c>
      <c r="E272" s="9" t="str">
        <f t="shared" si="32"/>
        <v>04</v>
      </c>
      <c r="F272" s="9" t="str">
        <f t="shared" si="33"/>
        <v>0</v>
      </c>
      <c r="G272" s="8" t="str">
        <f t="shared" si="34"/>
        <v>0</v>
      </c>
      <c r="H272" s="17">
        <v>13310400</v>
      </c>
      <c r="I272" s="17" t="s">
        <v>514</v>
      </c>
      <c r="J272" s="17" t="s">
        <v>515</v>
      </c>
      <c r="K272" s="9" t="s">
        <v>18</v>
      </c>
      <c r="L272" s="34" t="s">
        <v>19</v>
      </c>
    </row>
    <row r="273" spans="1:12" ht="60">
      <c r="A273" s="8" t="str">
        <f t="shared" si="28"/>
        <v>1</v>
      </c>
      <c r="B273" s="9" t="str">
        <f t="shared" si="29"/>
        <v>3</v>
      </c>
      <c r="C273" s="9" t="str">
        <f t="shared" si="30"/>
        <v>3</v>
      </c>
      <c r="D273" s="8" t="str">
        <f t="shared" si="31"/>
        <v>1</v>
      </c>
      <c r="E273" s="9" t="str">
        <f t="shared" si="32"/>
        <v>05</v>
      </c>
      <c r="F273" s="9" t="str">
        <f t="shared" si="33"/>
        <v>0</v>
      </c>
      <c r="G273" s="8" t="str">
        <f t="shared" si="34"/>
        <v>0</v>
      </c>
      <c r="H273" s="17">
        <v>13310500</v>
      </c>
      <c r="I273" s="17" t="s">
        <v>516</v>
      </c>
      <c r="J273" s="17" t="s">
        <v>517</v>
      </c>
      <c r="K273" s="9" t="s">
        <v>18</v>
      </c>
      <c r="L273" s="34" t="s">
        <v>19</v>
      </c>
    </row>
    <row r="274" spans="1:12" ht="60">
      <c r="A274" s="8" t="str">
        <f t="shared" si="28"/>
        <v>1</v>
      </c>
      <c r="B274" s="9" t="str">
        <f t="shared" si="29"/>
        <v>3</v>
      </c>
      <c r="C274" s="9" t="str">
        <f t="shared" si="30"/>
        <v>3</v>
      </c>
      <c r="D274" s="8" t="str">
        <f t="shared" si="31"/>
        <v>2</v>
      </c>
      <c r="E274" s="9" t="str">
        <f t="shared" si="32"/>
        <v>00</v>
      </c>
      <c r="F274" s="9" t="str">
        <f t="shared" si="33"/>
        <v>0</v>
      </c>
      <c r="G274" s="8" t="str">
        <f t="shared" si="34"/>
        <v>0</v>
      </c>
      <c r="H274" s="16">
        <v>13320000</v>
      </c>
      <c r="I274" s="16" t="s">
        <v>518</v>
      </c>
      <c r="J274" s="16" t="s">
        <v>519</v>
      </c>
      <c r="K274" s="9" t="s">
        <v>18</v>
      </c>
      <c r="L274" s="34" t="s">
        <v>19</v>
      </c>
    </row>
    <row r="275" spans="1:12" ht="60">
      <c r="A275" s="8" t="str">
        <f t="shared" si="28"/>
        <v>1</v>
      </c>
      <c r="B275" s="9" t="str">
        <f t="shared" si="29"/>
        <v>3</v>
      </c>
      <c r="C275" s="9" t="str">
        <f t="shared" si="30"/>
        <v>3</v>
      </c>
      <c r="D275" s="8" t="str">
        <f t="shared" si="31"/>
        <v>2</v>
      </c>
      <c r="E275" s="9" t="str">
        <f t="shared" si="32"/>
        <v>01</v>
      </c>
      <c r="F275" s="9" t="str">
        <f t="shared" si="33"/>
        <v>0</v>
      </c>
      <c r="G275" s="8" t="str">
        <f t="shared" si="34"/>
        <v>0</v>
      </c>
      <c r="H275" s="17">
        <v>13320100</v>
      </c>
      <c r="I275" s="17" t="s">
        <v>520</v>
      </c>
      <c r="J275" s="17" t="s">
        <v>521</v>
      </c>
      <c r="K275" s="9" t="s">
        <v>18</v>
      </c>
      <c r="L275" s="34" t="s">
        <v>19</v>
      </c>
    </row>
    <row r="276" spans="1:12" ht="60">
      <c r="A276" s="8" t="str">
        <f t="shared" si="28"/>
        <v>1</v>
      </c>
      <c r="B276" s="9" t="str">
        <f t="shared" si="29"/>
        <v>3</v>
      </c>
      <c r="C276" s="9" t="str">
        <f t="shared" si="30"/>
        <v>3</v>
      </c>
      <c r="D276" s="8" t="str">
        <f t="shared" si="31"/>
        <v>2</v>
      </c>
      <c r="E276" s="9" t="str">
        <f t="shared" si="32"/>
        <v>01</v>
      </c>
      <c r="F276" s="9" t="str">
        <f t="shared" si="33"/>
        <v>1</v>
      </c>
      <c r="G276" s="8" t="str">
        <f t="shared" si="34"/>
        <v>0</v>
      </c>
      <c r="H276" s="18">
        <v>13320110</v>
      </c>
      <c r="I276" s="18" t="s">
        <v>522</v>
      </c>
      <c r="J276" s="18" t="s">
        <v>523</v>
      </c>
      <c r="K276" s="9" t="s">
        <v>18</v>
      </c>
      <c r="L276" s="34" t="s">
        <v>19</v>
      </c>
    </row>
    <row r="277" spans="1:12" ht="90">
      <c r="A277" s="8" t="str">
        <f t="shared" si="28"/>
        <v>1</v>
      </c>
      <c r="B277" s="9" t="str">
        <f t="shared" si="29"/>
        <v>3</v>
      </c>
      <c r="C277" s="9" t="str">
        <f t="shared" si="30"/>
        <v>3</v>
      </c>
      <c r="D277" s="8" t="str">
        <f t="shared" si="31"/>
        <v>2</v>
      </c>
      <c r="E277" s="9" t="str">
        <f t="shared" si="32"/>
        <v>01</v>
      </c>
      <c r="F277" s="9" t="str">
        <f t="shared" si="33"/>
        <v>2</v>
      </c>
      <c r="G277" s="8" t="str">
        <f t="shared" si="34"/>
        <v>0</v>
      </c>
      <c r="H277" s="18">
        <v>13320120</v>
      </c>
      <c r="I277" s="18" t="s">
        <v>524</v>
      </c>
      <c r="J277" s="18" t="s">
        <v>525</v>
      </c>
      <c r="K277" s="9" t="s">
        <v>18</v>
      </c>
      <c r="L277" s="34" t="s">
        <v>19</v>
      </c>
    </row>
    <row r="278" spans="1:12" ht="60">
      <c r="A278" s="8" t="str">
        <f t="shared" si="28"/>
        <v>1</v>
      </c>
      <c r="B278" s="9" t="str">
        <f t="shared" si="29"/>
        <v>3</v>
      </c>
      <c r="C278" s="9" t="str">
        <f t="shared" si="30"/>
        <v>3</v>
      </c>
      <c r="D278" s="8" t="str">
        <f t="shared" si="31"/>
        <v>2</v>
      </c>
      <c r="E278" s="9" t="str">
        <f t="shared" si="32"/>
        <v>02</v>
      </c>
      <c r="F278" s="9" t="str">
        <f t="shared" si="33"/>
        <v>0</v>
      </c>
      <c r="G278" s="8" t="str">
        <f t="shared" si="34"/>
        <v>0</v>
      </c>
      <c r="H278" s="17">
        <v>13320200</v>
      </c>
      <c r="I278" s="17" t="s">
        <v>526</v>
      </c>
      <c r="J278" s="17" t="s">
        <v>527</v>
      </c>
      <c r="K278" s="9" t="s">
        <v>18</v>
      </c>
      <c r="L278" s="34" t="s">
        <v>19</v>
      </c>
    </row>
    <row r="279" spans="1:12" ht="60">
      <c r="A279" s="8" t="str">
        <f t="shared" si="28"/>
        <v>1</v>
      </c>
      <c r="B279" s="9" t="str">
        <f t="shared" si="29"/>
        <v>3</v>
      </c>
      <c r="C279" s="9" t="str">
        <f t="shared" si="30"/>
        <v>3</v>
      </c>
      <c r="D279" s="8" t="str">
        <f t="shared" si="31"/>
        <v>2</v>
      </c>
      <c r="E279" s="9" t="str">
        <f t="shared" si="32"/>
        <v>03</v>
      </c>
      <c r="F279" s="9" t="str">
        <f t="shared" si="33"/>
        <v>0</v>
      </c>
      <c r="G279" s="8" t="str">
        <f t="shared" si="34"/>
        <v>0</v>
      </c>
      <c r="H279" s="17">
        <v>13320300</v>
      </c>
      <c r="I279" s="17" t="s">
        <v>528</v>
      </c>
      <c r="J279" s="17" t="s">
        <v>529</v>
      </c>
      <c r="K279" s="9" t="s">
        <v>18</v>
      </c>
      <c r="L279" s="34" t="s">
        <v>19</v>
      </c>
    </row>
    <row r="280" spans="1:12" ht="30">
      <c r="A280" s="8" t="str">
        <f t="shared" si="28"/>
        <v>1</v>
      </c>
      <c r="B280" s="9" t="str">
        <f t="shared" si="29"/>
        <v>3</v>
      </c>
      <c r="C280" s="9" t="str">
        <f t="shared" si="30"/>
        <v>3</v>
      </c>
      <c r="D280" s="8" t="str">
        <f t="shared" si="31"/>
        <v>2</v>
      </c>
      <c r="E280" s="9" t="str">
        <f t="shared" si="32"/>
        <v>04</v>
      </c>
      <c r="F280" s="9" t="str">
        <f t="shared" si="33"/>
        <v>0</v>
      </c>
      <c r="G280" s="8" t="str">
        <f t="shared" si="34"/>
        <v>0</v>
      </c>
      <c r="H280" s="17">
        <v>13320400</v>
      </c>
      <c r="I280" s="17" t="s">
        <v>530</v>
      </c>
      <c r="J280" s="17" t="s">
        <v>531</v>
      </c>
      <c r="K280" s="9" t="s">
        <v>18</v>
      </c>
      <c r="L280" s="34" t="s">
        <v>19</v>
      </c>
    </row>
    <row r="281" spans="1:12" ht="30">
      <c r="A281" s="8" t="str">
        <f t="shared" si="28"/>
        <v>1</v>
      </c>
      <c r="B281" s="9" t="str">
        <f t="shared" si="29"/>
        <v>3</v>
      </c>
      <c r="C281" s="9" t="str">
        <f t="shared" si="30"/>
        <v>3</v>
      </c>
      <c r="D281" s="8" t="str">
        <f t="shared" si="31"/>
        <v>3</v>
      </c>
      <c r="E281" s="9" t="str">
        <f t="shared" si="32"/>
        <v>00</v>
      </c>
      <c r="F281" s="9" t="str">
        <f t="shared" si="33"/>
        <v>0</v>
      </c>
      <c r="G281" s="8" t="str">
        <f t="shared" si="34"/>
        <v>0</v>
      </c>
      <c r="H281" s="16">
        <v>13330000</v>
      </c>
      <c r="I281" s="16" t="s">
        <v>532</v>
      </c>
      <c r="J281" s="16" t="s">
        <v>533</v>
      </c>
      <c r="K281" s="9" t="s">
        <v>18</v>
      </c>
      <c r="L281" s="34" t="s">
        <v>19</v>
      </c>
    </row>
    <row r="282" spans="1:12" ht="60">
      <c r="A282" s="8" t="str">
        <f t="shared" si="28"/>
        <v>1</v>
      </c>
      <c r="B282" s="9" t="str">
        <f t="shared" si="29"/>
        <v>3</v>
      </c>
      <c r="C282" s="9" t="str">
        <f t="shared" si="30"/>
        <v>3</v>
      </c>
      <c r="D282" s="8" t="str">
        <f t="shared" si="31"/>
        <v>3</v>
      </c>
      <c r="E282" s="9" t="str">
        <f t="shared" si="32"/>
        <v>01</v>
      </c>
      <c r="F282" s="9" t="str">
        <f t="shared" si="33"/>
        <v>0</v>
      </c>
      <c r="G282" s="8" t="str">
        <f t="shared" si="34"/>
        <v>0</v>
      </c>
      <c r="H282" s="17">
        <v>13330100</v>
      </c>
      <c r="I282" s="17" t="s">
        <v>534</v>
      </c>
      <c r="J282" s="17" t="s">
        <v>535</v>
      </c>
      <c r="K282" s="9" t="s">
        <v>18</v>
      </c>
      <c r="L282" s="34" t="s">
        <v>19</v>
      </c>
    </row>
    <row r="283" spans="1:12" ht="75">
      <c r="A283" s="8" t="str">
        <f t="shared" si="28"/>
        <v>1</v>
      </c>
      <c r="B283" s="9" t="str">
        <f t="shared" si="29"/>
        <v>3</v>
      </c>
      <c r="C283" s="9" t="str">
        <f t="shared" si="30"/>
        <v>3</v>
      </c>
      <c r="D283" s="8" t="str">
        <f t="shared" si="31"/>
        <v>3</v>
      </c>
      <c r="E283" s="9" t="str">
        <f t="shared" si="32"/>
        <v>01</v>
      </c>
      <c r="F283" s="9" t="str">
        <f t="shared" si="33"/>
        <v>1</v>
      </c>
      <c r="G283" s="8" t="str">
        <f t="shared" si="34"/>
        <v>0</v>
      </c>
      <c r="H283" s="18">
        <v>13330110</v>
      </c>
      <c r="I283" s="18" t="s">
        <v>536</v>
      </c>
      <c r="J283" s="18" t="s">
        <v>537</v>
      </c>
      <c r="K283" s="9" t="s">
        <v>18</v>
      </c>
      <c r="L283" s="34" t="s">
        <v>19</v>
      </c>
    </row>
    <row r="284" spans="1:12" ht="75">
      <c r="A284" s="8" t="str">
        <f t="shared" si="28"/>
        <v>1</v>
      </c>
      <c r="B284" s="9" t="str">
        <f t="shared" si="29"/>
        <v>3</v>
      </c>
      <c r="C284" s="9" t="str">
        <f t="shared" si="30"/>
        <v>3</v>
      </c>
      <c r="D284" s="8" t="str">
        <f t="shared" si="31"/>
        <v>3</v>
      </c>
      <c r="E284" s="9" t="str">
        <f t="shared" si="32"/>
        <v>01</v>
      </c>
      <c r="F284" s="9" t="str">
        <f t="shared" si="33"/>
        <v>2</v>
      </c>
      <c r="G284" s="8" t="str">
        <f t="shared" si="34"/>
        <v>0</v>
      </c>
      <c r="H284" s="18">
        <v>13330120</v>
      </c>
      <c r="I284" s="18" t="s">
        <v>538</v>
      </c>
      <c r="J284" s="18" t="s">
        <v>539</v>
      </c>
      <c r="K284" s="9" t="s">
        <v>18</v>
      </c>
      <c r="L284" s="34" t="s">
        <v>19</v>
      </c>
    </row>
    <row r="285" spans="1:12" ht="60">
      <c r="A285" s="8" t="str">
        <f t="shared" si="28"/>
        <v>1</v>
      </c>
      <c r="B285" s="9" t="str">
        <f t="shared" si="29"/>
        <v>3</v>
      </c>
      <c r="C285" s="9" t="str">
        <f t="shared" si="30"/>
        <v>3</v>
      </c>
      <c r="D285" s="8" t="str">
        <f t="shared" si="31"/>
        <v>3</v>
      </c>
      <c r="E285" s="9" t="str">
        <f t="shared" si="32"/>
        <v>02</v>
      </c>
      <c r="F285" s="9" t="str">
        <f t="shared" si="33"/>
        <v>0</v>
      </c>
      <c r="G285" s="8" t="str">
        <f t="shared" si="34"/>
        <v>0</v>
      </c>
      <c r="H285" s="17">
        <v>13330200</v>
      </c>
      <c r="I285" s="17" t="s">
        <v>540</v>
      </c>
      <c r="J285" s="17" t="s">
        <v>541</v>
      </c>
      <c r="K285" s="9" t="s">
        <v>18</v>
      </c>
      <c r="L285" s="34" t="s">
        <v>19</v>
      </c>
    </row>
    <row r="286" spans="1:12" ht="90">
      <c r="A286" s="8" t="str">
        <f t="shared" si="28"/>
        <v>1</v>
      </c>
      <c r="B286" s="9" t="str">
        <f t="shared" si="29"/>
        <v>3</v>
      </c>
      <c r="C286" s="9" t="str">
        <f t="shared" si="30"/>
        <v>3</v>
      </c>
      <c r="D286" s="8" t="str">
        <f t="shared" si="31"/>
        <v>3</v>
      </c>
      <c r="E286" s="9" t="str">
        <f t="shared" si="32"/>
        <v>02</v>
      </c>
      <c r="F286" s="9" t="str">
        <f t="shared" si="33"/>
        <v>1</v>
      </c>
      <c r="G286" s="8" t="str">
        <f t="shared" si="34"/>
        <v>0</v>
      </c>
      <c r="H286" s="18">
        <v>13330210</v>
      </c>
      <c r="I286" s="18" t="s">
        <v>542</v>
      </c>
      <c r="J286" s="18" t="s">
        <v>543</v>
      </c>
      <c r="K286" s="9" t="s">
        <v>18</v>
      </c>
      <c r="L286" s="34" t="s">
        <v>19</v>
      </c>
    </row>
    <row r="287" spans="1:12" ht="90">
      <c r="A287" s="8" t="str">
        <f t="shared" si="28"/>
        <v>1</v>
      </c>
      <c r="B287" s="9" t="str">
        <f t="shared" si="29"/>
        <v>3</v>
      </c>
      <c r="C287" s="9" t="str">
        <f t="shared" si="30"/>
        <v>3</v>
      </c>
      <c r="D287" s="8" t="str">
        <f t="shared" si="31"/>
        <v>3</v>
      </c>
      <c r="E287" s="9" t="str">
        <f t="shared" si="32"/>
        <v>02</v>
      </c>
      <c r="F287" s="9" t="str">
        <f t="shared" si="33"/>
        <v>2</v>
      </c>
      <c r="G287" s="8" t="str">
        <f t="shared" si="34"/>
        <v>0</v>
      </c>
      <c r="H287" s="18">
        <v>13330220</v>
      </c>
      <c r="I287" s="18" t="s">
        <v>544</v>
      </c>
      <c r="J287" s="18" t="s">
        <v>545</v>
      </c>
      <c r="K287" s="9" t="s">
        <v>18</v>
      </c>
      <c r="L287" s="34" t="s">
        <v>19</v>
      </c>
    </row>
    <row r="288" spans="1:12" ht="60">
      <c r="A288" s="8" t="str">
        <f t="shared" si="28"/>
        <v>1</v>
      </c>
      <c r="B288" s="9" t="str">
        <f t="shared" si="29"/>
        <v>3</v>
      </c>
      <c r="C288" s="9" t="str">
        <f t="shared" si="30"/>
        <v>3</v>
      </c>
      <c r="D288" s="8" t="str">
        <f t="shared" si="31"/>
        <v>3</v>
      </c>
      <c r="E288" s="9" t="str">
        <f t="shared" si="32"/>
        <v>03</v>
      </c>
      <c r="F288" s="9" t="str">
        <f t="shared" si="33"/>
        <v>0</v>
      </c>
      <c r="G288" s="8" t="str">
        <f t="shared" si="34"/>
        <v>0</v>
      </c>
      <c r="H288" s="17">
        <v>13330300</v>
      </c>
      <c r="I288" s="17" t="s">
        <v>546</v>
      </c>
      <c r="J288" s="17" t="s">
        <v>547</v>
      </c>
      <c r="K288" s="9" t="s">
        <v>18</v>
      </c>
      <c r="L288" s="34" t="s">
        <v>19</v>
      </c>
    </row>
    <row r="289" spans="1:12" ht="90">
      <c r="A289" s="8" t="str">
        <f t="shared" si="28"/>
        <v>1</v>
      </c>
      <c r="B289" s="9" t="str">
        <f t="shared" si="29"/>
        <v>3</v>
      </c>
      <c r="C289" s="9" t="str">
        <f t="shared" si="30"/>
        <v>3</v>
      </c>
      <c r="D289" s="8" t="str">
        <f t="shared" si="31"/>
        <v>3</v>
      </c>
      <c r="E289" s="9" t="str">
        <f t="shared" si="32"/>
        <v>03</v>
      </c>
      <c r="F289" s="9" t="str">
        <f t="shared" si="33"/>
        <v>1</v>
      </c>
      <c r="G289" s="8" t="str">
        <f t="shared" si="34"/>
        <v>0</v>
      </c>
      <c r="H289" s="18">
        <v>13330310</v>
      </c>
      <c r="I289" s="18" t="s">
        <v>548</v>
      </c>
      <c r="J289" s="18" t="s">
        <v>549</v>
      </c>
      <c r="K289" s="9" t="s">
        <v>18</v>
      </c>
      <c r="L289" s="34" t="s">
        <v>19</v>
      </c>
    </row>
    <row r="290" spans="1:12" ht="90">
      <c r="A290" s="8" t="str">
        <f t="shared" si="28"/>
        <v>1</v>
      </c>
      <c r="B290" s="9" t="str">
        <f t="shared" si="29"/>
        <v>3</v>
      </c>
      <c r="C290" s="9" t="str">
        <f t="shared" si="30"/>
        <v>3</v>
      </c>
      <c r="D290" s="8" t="str">
        <f t="shared" si="31"/>
        <v>3</v>
      </c>
      <c r="E290" s="9" t="str">
        <f t="shared" si="32"/>
        <v>03</v>
      </c>
      <c r="F290" s="9" t="str">
        <f t="shared" si="33"/>
        <v>2</v>
      </c>
      <c r="G290" s="8" t="str">
        <f t="shared" si="34"/>
        <v>0</v>
      </c>
      <c r="H290" s="18">
        <v>13330320</v>
      </c>
      <c r="I290" s="18" t="s">
        <v>550</v>
      </c>
      <c r="J290" s="18" t="s">
        <v>551</v>
      </c>
      <c r="K290" s="9" t="s">
        <v>18</v>
      </c>
      <c r="L290" s="34" t="s">
        <v>19</v>
      </c>
    </row>
    <row r="291" spans="1:12" ht="45">
      <c r="A291" s="8" t="str">
        <f t="shared" si="28"/>
        <v>1</v>
      </c>
      <c r="B291" s="9" t="str">
        <f t="shared" si="29"/>
        <v>3</v>
      </c>
      <c r="C291" s="9" t="str">
        <f t="shared" si="30"/>
        <v>3</v>
      </c>
      <c r="D291" s="8" t="str">
        <f t="shared" si="31"/>
        <v>3</v>
      </c>
      <c r="E291" s="9" t="str">
        <f t="shared" si="32"/>
        <v>04</v>
      </c>
      <c r="F291" s="9" t="str">
        <f t="shared" si="33"/>
        <v>0</v>
      </c>
      <c r="G291" s="8" t="str">
        <f t="shared" si="34"/>
        <v>0</v>
      </c>
      <c r="H291" s="17">
        <v>13330400</v>
      </c>
      <c r="I291" s="17" t="s">
        <v>552</v>
      </c>
      <c r="J291" s="17" t="s">
        <v>553</v>
      </c>
      <c r="K291" s="9" t="s">
        <v>18</v>
      </c>
      <c r="L291" s="34" t="s">
        <v>19</v>
      </c>
    </row>
    <row r="292" spans="1:12" ht="60">
      <c r="A292" s="8" t="str">
        <f t="shared" si="28"/>
        <v>1</v>
      </c>
      <c r="B292" s="9" t="str">
        <f t="shared" si="29"/>
        <v>3</v>
      </c>
      <c r="C292" s="9" t="str">
        <f t="shared" si="30"/>
        <v>3</v>
      </c>
      <c r="D292" s="8" t="str">
        <f t="shared" si="31"/>
        <v>3</v>
      </c>
      <c r="E292" s="9" t="str">
        <f t="shared" si="32"/>
        <v>04</v>
      </c>
      <c r="F292" s="9" t="str">
        <f t="shared" si="33"/>
        <v>1</v>
      </c>
      <c r="G292" s="8" t="str">
        <f t="shared" si="34"/>
        <v>0</v>
      </c>
      <c r="H292" s="18">
        <v>13330410</v>
      </c>
      <c r="I292" s="18" t="s">
        <v>554</v>
      </c>
      <c r="J292" s="18" t="s">
        <v>555</v>
      </c>
      <c r="K292" s="9" t="s">
        <v>18</v>
      </c>
      <c r="L292" s="34" t="s">
        <v>19</v>
      </c>
    </row>
    <row r="293" spans="1:12" ht="60">
      <c r="A293" s="8" t="str">
        <f t="shared" si="28"/>
        <v>1</v>
      </c>
      <c r="B293" s="9" t="str">
        <f t="shared" si="29"/>
        <v>3</v>
      </c>
      <c r="C293" s="9" t="str">
        <f t="shared" si="30"/>
        <v>3</v>
      </c>
      <c r="D293" s="8" t="str">
        <f t="shared" si="31"/>
        <v>3</v>
      </c>
      <c r="E293" s="9" t="str">
        <f t="shared" si="32"/>
        <v>04</v>
      </c>
      <c r="F293" s="9" t="str">
        <f t="shared" si="33"/>
        <v>2</v>
      </c>
      <c r="G293" s="8" t="str">
        <f t="shared" si="34"/>
        <v>0</v>
      </c>
      <c r="H293" s="18">
        <v>13330420</v>
      </c>
      <c r="I293" s="18" t="s">
        <v>556</v>
      </c>
      <c r="J293" s="18" t="s">
        <v>557</v>
      </c>
      <c r="K293" s="9" t="s">
        <v>18</v>
      </c>
      <c r="L293" s="34" t="s">
        <v>19</v>
      </c>
    </row>
    <row r="294" spans="1:12" ht="180">
      <c r="A294" s="8" t="str">
        <f t="shared" si="28"/>
        <v>1</v>
      </c>
      <c r="B294" s="9" t="str">
        <f t="shared" si="29"/>
        <v>3</v>
      </c>
      <c r="C294" s="9" t="str">
        <f t="shared" si="30"/>
        <v>3</v>
      </c>
      <c r="D294" s="8" t="str">
        <f t="shared" si="31"/>
        <v>3</v>
      </c>
      <c r="E294" s="9" t="str">
        <f t="shared" si="32"/>
        <v>05</v>
      </c>
      <c r="F294" s="9" t="str">
        <f t="shared" si="33"/>
        <v>0</v>
      </c>
      <c r="G294" s="8" t="str">
        <f t="shared" si="34"/>
        <v>0</v>
      </c>
      <c r="H294" s="17">
        <v>13330500</v>
      </c>
      <c r="I294" s="17" t="s">
        <v>558</v>
      </c>
      <c r="J294" s="17" t="s">
        <v>559</v>
      </c>
      <c r="K294" s="9" t="s">
        <v>18</v>
      </c>
      <c r="L294" s="34" t="s">
        <v>19</v>
      </c>
    </row>
    <row r="295" spans="1:12" ht="105">
      <c r="A295" s="8" t="str">
        <f t="shared" si="28"/>
        <v>1</v>
      </c>
      <c r="B295" s="9" t="str">
        <f t="shared" si="29"/>
        <v>3</v>
      </c>
      <c r="C295" s="9" t="str">
        <f t="shared" si="30"/>
        <v>3</v>
      </c>
      <c r="D295" s="8" t="str">
        <f t="shared" si="31"/>
        <v>3</v>
      </c>
      <c r="E295" s="9" t="str">
        <f t="shared" si="32"/>
        <v>06</v>
      </c>
      <c r="F295" s="9" t="str">
        <f t="shared" si="33"/>
        <v>0</v>
      </c>
      <c r="G295" s="8" t="str">
        <f t="shared" si="34"/>
        <v>0</v>
      </c>
      <c r="H295" s="17">
        <v>13330600</v>
      </c>
      <c r="I295" s="17" t="s">
        <v>560</v>
      </c>
      <c r="J295" s="17" t="s">
        <v>561</v>
      </c>
      <c r="K295" s="9" t="s">
        <v>18</v>
      </c>
      <c r="L295" s="34" t="s">
        <v>19</v>
      </c>
    </row>
    <row r="296" spans="1:12" ht="135">
      <c r="A296" s="8" t="str">
        <f t="shared" si="28"/>
        <v>1</v>
      </c>
      <c r="B296" s="9" t="str">
        <f t="shared" si="29"/>
        <v>3</v>
      </c>
      <c r="C296" s="9" t="str">
        <f t="shared" si="30"/>
        <v>3</v>
      </c>
      <c r="D296" s="8" t="str">
        <f t="shared" si="31"/>
        <v>3</v>
      </c>
      <c r="E296" s="9" t="str">
        <f t="shared" si="32"/>
        <v>06</v>
      </c>
      <c r="F296" s="9" t="str">
        <f t="shared" si="33"/>
        <v>1</v>
      </c>
      <c r="G296" s="8" t="str">
        <f t="shared" si="34"/>
        <v>0</v>
      </c>
      <c r="H296" s="18">
        <v>13330610</v>
      </c>
      <c r="I296" s="18" t="s">
        <v>562</v>
      </c>
      <c r="J296" s="18" t="s">
        <v>563</v>
      </c>
      <c r="K296" s="9" t="s">
        <v>18</v>
      </c>
      <c r="L296" s="34" t="s">
        <v>19</v>
      </c>
    </row>
    <row r="297" spans="1:12" ht="135">
      <c r="A297" s="8" t="str">
        <f t="shared" si="28"/>
        <v>1</v>
      </c>
      <c r="B297" s="9" t="str">
        <f t="shared" si="29"/>
        <v>3</v>
      </c>
      <c r="C297" s="9" t="str">
        <f t="shared" si="30"/>
        <v>3</v>
      </c>
      <c r="D297" s="8" t="str">
        <f t="shared" si="31"/>
        <v>3</v>
      </c>
      <c r="E297" s="9" t="str">
        <f t="shared" si="32"/>
        <v>06</v>
      </c>
      <c r="F297" s="9" t="str">
        <f t="shared" si="33"/>
        <v>2</v>
      </c>
      <c r="G297" s="8" t="str">
        <f t="shared" si="34"/>
        <v>0</v>
      </c>
      <c r="H297" s="18">
        <v>13330620</v>
      </c>
      <c r="I297" s="18" t="s">
        <v>564</v>
      </c>
      <c r="J297" s="18" t="s">
        <v>565</v>
      </c>
      <c r="K297" s="9" t="s">
        <v>18</v>
      </c>
      <c r="L297" s="34" t="s">
        <v>19</v>
      </c>
    </row>
    <row r="298" spans="1:12" ht="30">
      <c r="A298" s="8" t="str">
        <f t="shared" si="28"/>
        <v>1</v>
      </c>
      <c r="B298" s="9" t="str">
        <f t="shared" si="29"/>
        <v>3</v>
      </c>
      <c r="C298" s="9" t="str">
        <f t="shared" si="30"/>
        <v>3</v>
      </c>
      <c r="D298" s="8" t="str">
        <f t="shared" si="31"/>
        <v>3</v>
      </c>
      <c r="E298" s="9" t="str">
        <f t="shared" si="32"/>
        <v>07</v>
      </c>
      <c r="F298" s="9" t="str">
        <f t="shared" si="33"/>
        <v>0</v>
      </c>
      <c r="G298" s="8" t="str">
        <f t="shared" si="34"/>
        <v>0</v>
      </c>
      <c r="H298" s="17">
        <v>13330700</v>
      </c>
      <c r="I298" s="17" t="s">
        <v>566</v>
      </c>
      <c r="J298" s="17" t="s">
        <v>567</v>
      </c>
      <c r="K298" s="9" t="s">
        <v>18</v>
      </c>
      <c r="L298" s="34" t="s">
        <v>19</v>
      </c>
    </row>
    <row r="299" spans="1:12" ht="60">
      <c r="A299" s="8" t="str">
        <f t="shared" si="28"/>
        <v>1</v>
      </c>
      <c r="B299" s="9" t="str">
        <f t="shared" si="29"/>
        <v>3</v>
      </c>
      <c r="C299" s="9" t="str">
        <f t="shared" si="30"/>
        <v>3</v>
      </c>
      <c r="D299" s="8" t="str">
        <f t="shared" si="31"/>
        <v>3</v>
      </c>
      <c r="E299" s="9" t="str">
        <f t="shared" si="32"/>
        <v>99</v>
      </c>
      <c r="F299" s="9" t="str">
        <f t="shared" si="33"/>
        <v>0</v>
      </c>
      <c r="G299" s="8" t="str">
        <f t="shared" si="34"/>
        <v>0</v>
      </c>
      <c r="H299" s="17">
        <v>13339900</v>
      </c>
      <c r="I299" s="17" t="s">
        <v>568</v>
      </c>
      <c r="J299" s="17" t="s">
        <v>569</v>
      </c>
      <c r="K299" s="9" t="s">
        <v>18</v>
      </c>
      <c r="L299" s="34" t="s">
        <v>19</v>
      </c>
    </row>
    <row r="300" spans="1:12" ht="75">
      <c r="A300" s="8" t="str">
        <f t="shared" si="28"/>
        <v>1</v>
      </c>
      <c r="B300" s="9" t="str">
        <f t="shared" si="29"/>
        <v>3</v>
      </c>
      <c r="C300" s="9" t="str">
        <f t="shared" si="30"/>
        <v>3</v>
      </c>
      <c r="D300" s="8" t="str">
        <f t="shared" si="31"/>
        <v>3</v>
      </c>
      <c r="E300" s="9" t="str">
        <f t="shared" si="32"/>
        <v>99</v>
      </c>
      <c r="F300" s="9" t="str">
        <f t="shared" si="33"/>
        <v>1</v>
      </c>
      <c r="G300" s="8" t="str">
        <f t="shared" si="34"/>
        <v>0</v>
      </c>
      <c r="H300" s="18">
        <v>13339910</v>
      </c>
      <c r="I300" s="18" t="s">
        <v>570</v>
      </c>
      <c r="J300" s="18" t="s">
        <v>571</v>
      </c>
      <c r="K300" s="9" t="s">
        <v>18</v>
      </c>
      <c r="L300" s="34" t="s">
        <v>19</v>
      </c>
    </row>
    <row r="301" spans="1:12" ht="75">
      <c r="A301" s="8" t="str">
        <f t="shared" si="28"/>
        <v>1</v>
      </c>
      <c r="B301" s="9" t="str">
        <f t="shared" si="29"/>
        <v>3</v>
      </c>
      <c r="C301" s="9" t="str">
        <f t="shared" si="30"/>
        <v>3</v>
      </c>
      <c r="D301" s="8" t="str">
        <f t="shared" si="31"/>
        <v>3</v>
      </c>
      <c r="E301" s="9" t="str">
        <f t="shared" si="32"/>
        <v>99</v>
      </c>
      <c r="F301" s="9" t="str">
        <f t="shared" si="33"/>
        <v>2</v>
      </c>
      <c r="G301" s="8" t="str">
        <f t="shared" si="34"/>
        <v>0</v>
      </c>
      <c r="H301" s="18">
        <v>13339920</v>
      </c>
      <c r="I301" s="18" t="s">
        <v>572</v>
      </c>
      <c r="J301" s="18" t="s">
        <v>573</v>
      </c>
      <c r="K301" s="9" t="s">
        <v>18</v>
      </c>
      <c r="L301" s="34" t="s">
        <v>19</v>
      </c>
    </row>
    <row r="302" spans="1:12" ht="30">
      <c r="A302" s="8" t="str">
        <f t="shared" si="28"/>
        <v>1</v>
      </c>
      <c r="B302" s="9" t="str">
        <f t="shared" si="29"/>
        <v>3</v>
      </c>
      <c r="C302" s="9" t="str">
        <f t="shared" si="30"/>
        <v>3</v>
      </c>
      <c r="D302" s="8" t="str">
        <f t="shared" si="31"/>
        <v>4</v>
      </c>
      <c r="E302" s="9" t="str">
        <f t="shared" si="32"/>
        <v>00</v>
      </c>
      <c r="F302" s="9" t="str">
        <f t="shared" si="33"/>
        <v>0</v>
      </c>
      <c r="G302" s="8" t="str">
        <f t="shared" si="34"/>
        <v>0</v>
      </c>
      <c r="H302" s="16">
        <v>13340000</v>
      </c>
      <c r="I302" s="16" t="s">
        <v>574</v>
      </c>
      <c r="J302" s="16" t="s">
        <v>575</v>
      </c>
      <c r="K302" s="9" t="s">
        <v>18</v>
      </c>
      <c r="L302" s="34" t="s">
        <v>19</v>
      </c>
    </row>
    <row r="303" spans="1:12" ht="45">
      <c r="A303" s="8" t="str">
        <f t="shared" si="28"/>
        <v>1</v>
      </c>
      <c r="B303" s="9" t="str">
        <f t="shared" si="29"/>
        <v>3</v>
      </c>
      <c r="C303" s="9" t="str">
        <f t="shared" si="30"/>
        <v>3</v>
      </c>
      <c r="D303" s="8" t="str">
        <f t="shared" si="31"/>
        <v>4</v>
      </c>
      <c r="E303" s="9" t="str">
        <f t="shared" si="32"/>
        <v>01</v>
      </c>
      <c r="F303" s="9" t="str">
        <f t="shared" si="33"/>
        <v>0</v>
      </c>
      <c r="G303" s="8" t="str">
        <f t="shared" si="34"/>
        <v>0</v>
      </c>
      <c r="H303" s="17">
        <v>13340100</v>
      </c>
      <c r="I303" s="17" t="s">
        <v>576</v>
      </c>
      <c r="J303" s="17" t="s">
        <v>577</v>
      </c>
      <c r="K303" s="9" t="s">
        <v>18</v>
      </c>
      <c r="L303" s="34" t="s">
        <v>19</v>
      </c>
    </row>
    <row r="304" spans="1:12" ht="30">
      <c r="A304" s="8" t="str">
        <f t="shared" si="28"/>
        <v>1</v>
      </c>
      <c r="B304" s="9" t="str">
        <f t="shared" si="29"/>
        <v>3</v>
      </c>
      <c r="C304" s="9" t="str">
        <f t="shared" si="30"/>
        <v>3</v>
      </c>
      <c r="D304" s="8" t="str">
        <f t="shared" si="31"/>
        <v>9</v>
      </c>
      <c r="E304" s="9" t="str">
        <f t="shared" si="32"/>
        <v>00</v>
      </c>
      <c r="F304" s="9" t="str">
        <f t="shared" si="33"/>
        <v>0</v>
      </c>
      <c r="G304" s="8" t="str">
        <f t="shared" si="34"/>
        <v>0</v>
      </c>
      <c r="H304" s="16">
        <v>13390000</v>
      </c>
      <c r="I304" s="16" t="s">
        <v>578</v>
      </c>
      <c r="J304" s="16" t="s">
        <v>579</v>
      </c>
      <c r="K304" s="9" t="s">
        <v>18</v>
      </c>
      <c r="L304" s="34" t="s">
        <v>19</v>
      </c>
    </row>
    <row r="305" spans="1:12" ht="30">
      <c r="A305" s="8" t="str">
        <f t="shared" si="28"/>
        <v>1</v>
      </c>
      <c r="B305" s="9" t="str">
        <f t="shared" si="29"/>
        <v>3</v>
      </c>
      <c r="C305" s="9" t="str">
        <f t="shared" si="30"/>
        <v>3</v>
      </c>
      <c r="D305" s="8" t="str">
        <f t="shared" si="31"/>
        <v>9</v>
      </c>
      <c r="E305" s="9" t="str">
        <f t="shared" si="32"/>
        <v>99</v>
      </c>
      <c r="F305" s="9" t="str">
        <f t="shared" si="33"/>
        <v>0</v>
      </c>
      <c r="G305" s="8" t="str">
        <f t="shared" si="34"/>
        <v>0</v>
      </c>
      <c r="H305" s="17">
        <v>13399900</v>
      </c>
      <c r="I305" s="17" t="s">
        <v>580</v>
      </c>
      <c r="J305" s="17" t="s">
        <v>581</v>
      </c>
      <c r="K305" s="9" t="s">
        <v>18</v>
      </c>
      <c r="L305" s="34" t="s">
        <v>19</v>
      </c>
    </row>
    <row r="306" spans="1:12" ht="30">
      <c r="A306" s="8" t="str">
        <f t="shared" si="28"/>
        <v>1</v>
      </c>
      <c r="B306" s="9" t="str">
        <f t="shared" si="29"/>
        <v>3</v>
      </c>
      <c r="C306" s="9" t="str">
        <f t="shared" si="30"/>
        <v>4</v>
      </c>
      <c r="D306" s="8" t="str">
        <f t="shared" si="31"/>
        <v>0</v>
      </c>
      <c r="E306" s="9" t="str">
        <f t="shared" si="32"/>
        <v>00</v>
      </c>
      <c r="F306" s="9" t="str">
        <f t="shared" si="33"/>
        <v>0</v>
      </c>
      <c r="G306" s="8" t="str">
        <f t="shared" si="34"/>
        <v>0</v>
      </c>
      <c r="H306" s="15">
        <v>13400000</v>
      </c>
      <c r="I306" s="15" t="s">
        <v>582</v>
      </c>
      <c r="J306" s="15" t="s">
        <v>583</v>
      </c>
      <c r="K306" s="9" t="s">
        <v>18</v>
      </c>
      <c r="L306" s="34" t="s">
        <v>19</v>
      </c>
    </row>
    <row r="307" spans="1:12" ht="45">
      <c r="A307" s="8" t="str">
        <f t="shared" si="28"/>
        <v>1</v>
      </c>
      <c r="B307" s="9" t="str">
        <f t="shared" si="29"/>
        <v>3</v>
      </c>
      <c r="C307" s="9" t="str">
        <f t="shared" si="30"/>
        <v>4</v>
      </c>
      <c r="D307" s="8" t="str">
        <f t="shared" si="31"/>
        <v>1</v>
      </c>
      <c r="E307" s="9" t="str">
        <f t="shared" si="32"/>
        <v>00</v>
      </c>
      <c r="F307" s="9" t="str">
        <f t="shared" si="33"/>
        <v>0</v>
      </c>
      <c r="G307" s="8" t="str">
        <f t="shared" si="34"/>
        <v>0</v>
      </c>
      <c r="H307" s="16">
        <v>13410000</v>
      </c>
      <c r="I307" s="16" t="s">
        <v>584</v>
      </c>
      <c r="J307" s="16" t="s">
        <v>585</v>
      </c>
      <c r="K307" s="9" t="s">
        <v>18</v>
      </c>
      <c r="L307" s="34" t="s">
        <v>19</v>
      </c>
    </row>
    <row r="308" spans="1:12" ht="45">
      <c r="A308" s="8" t="str">
        <f t="shared" si="28"/>
        <v>1</v>
      </c>
      <c r="B308" s="9" t="str">
        <f t="shared" si="29"/>
        <v>3</v>
      </c>
      <c r="C308" s="9" t="str">
        <f t="shared" si="30"/>
        <v>4</v>
      </c>
      <c r="D308" s="8" t="str">
        <f t="shared" si="31"/>
        <v>1</v>
      </c>
      <c r="E308" s="9" t="str">
        <f t="shared" si="32"/>
        <v>01</v>
      </c>
      <c r="F308" s="9" t="str">
        <f t="shared" si="33"/>
        <v>0</v>
      </c>
      <c r="G308" s="8" t="str">
        <f t="shared" si="34"/>
        <v>0</v>
      </c>
      <c r="H308" s="17">
        <v>13410100</v>
      </c>
      <c r="I308" s="17" t="s">
        <v>586</v>
      </c>
      <c r="J308" s="17" t="s">
        <v>587</v>
      </c>
      <c r="K308" s="9" t="s">
        <v>18</v>
      </c>
      <c r="L308" s="34" t="s">
        <v>19</v>
      </c>
    </row>
    <row r="309" spans="1:12" ht="60">
      <c r="A309" s="8" t="str">
        <f t="shared" si="28"/>
        <v>1</v>
      </c>
      <c r="B309" s="9" t="str">
        <f t="shared" si="29"/>
        <v>3</v>
      </c>
      <c r="C309" s="9" t="str">
        <f t="shared" si="30"/>
        <v>4</v>
      </c>
      <c r="D309" s="8" t="str">
        <f t="shared" si="31"/>
        <v>1</v>
      </c>
      <c r="E309" s="9" t="str">
        <f t="shared" si="32"/>
        <v>01</v>
      </c>
      <c r="F309" s="9" t="str">
        <f t="shared" si="33"/>
        <v>1</v>
      </c>
      <c r="G309" s="8" t="str">
        <f t="shared" si="34"/>
        <v>0</v>
      </c>
      <c r="H309" s="18">
        <v>13410110</v>
      </c>
      <c r="I309" s="18" t="s">
        <v>588</v>
      </c>
      <c r="J309" s="18" t="s">
        <v>589</v>
      </c>
      <c r="K309" s="9" t="s">
        <v>18</v>
      </c>
      <c r="L309" s="34" t="s">
        <v>19</v>
      </c>
    </row>
    <row r="310" spans="1:12" ht="45">
      <c r="A310" s="8" t="str">
        <f t="shared" si="28"/>
        <v>1</v>
      </c>
      <c r="B310" s="9" t="str">
        <f t="shared" si="29"/>
        <v>3</v>
      </c>
      <c r="C310" s="9" t="str">
        <f t="shared" si="30"/>
        <v>4</v>
      </c>
      <c r="D310" s="8" t="str">
        <f t="shared" si="31"/>
        <v>1</v>
      </c>
      <c r="E310" s="9" t="str">
        <f t="shared" si="32"/>
        <v>01</v>
      </c>
      <c r="F310" s="9" t="str">
        <f t="shared" si="33"/>
        <v>2</v>
      </c>
      <c r="G310" s="8" t="str">
        <f t="shared" si="34"/>
        <v>0</v>
      </c>
      <c r="H310" s="18">
        <v>13410120</v>
      </c>
      <c r="I310" s="18" t="s">
        <v>590</v>
      </c>
      <c r="J310" s="18" t="s">
        <v>591</v>
      </c>
      <c r="K310" s="9" t="s">
        <v>18</v>
      </c>
      <c r="L310" s="34" t="s">
        <v>19</v>
      </c>
    </row>
    <row r="311" spans="1:12" ht="45">
      <c r="A311" s="8" t="str">
        <f t="shared" si="28"/>
        <v>1</v>
      </c>
      <c r="B311" s="9" t="str">
        <f t="shared" si="29"/>
        <v>3</v>
      </c>
      <c r="C311" s="9" t="str">
        <f t="shared" si="30"/>
        <v>4</v>
      </c>
      <c r="D311" s="8" t="str">
        <f t="shared" si="31"/>
        <v>1</v>
      </c>
      <c r="E311" s="9" t="str">
        <f t="shared" si="32"/>
        <v>02</v>
      </c>
      <c r="F311" s="9" t="str">
        <f t="shared" si="33"/>
        <v>0</v>
      </c>
      <c r="G311" s="8" t="str">
        <f t="shared" si="34"/>
        <v>0</v>
      </c>
      <c r="H311" s="17">
        <v>13410200</v>
      </c>
      <c r="I311" s="17" t="s">
        <v>592</v>
      </c>
      <c r="J311" s="17" t="s">
        <v>585</v>
      </c>
      <c r="K311" s="9" t="s">
        <v>18</v>
      </c>
      <c r="L311" s="34" t="s">
        <v>19</v>
      </c>
    </row>
    <row r="312" spans="1:12" ht="60">
      <c r="A312" s="8" t="str">
        <f t="shared" si="28"/>
        <v>1</v>
      </c>
      <c r="B312" s="9" t="str">
        <f t="shared" si="29"/>
        <v>3</v>
      </c>
      <c r="C312" s="9" t="str">
        <f t="shared" si="30"/>
        <v>4</v>
      </c>
      <c r="D312" s="8" t="str">
        <f t="shared" si="31"/>
        <v>1</v>
      </c>
      <c r="E312" s="9" t="str">
        <f t="shared" si="32"/>
        <v>02</v>
      </c>
      <c r="F312" s="9" t="str">
        <f t="shared" si="33"/>
        <v>1</v>
      </c>
      <c r="G312" s="8" t="str">
        <f t="shared" si="34"/>
        <v>0</v>
      </c>
      <c r="H312" s="18">
        <v>13410210</v>
      </c>
      <c r="I312" s="18" t="s">
        <v>593</v>
      </c>
      <c r="J312" s="18" t="s">
        <v>594</v>
      </c>
      <c r="K312" s="9" t="s">
        <v>18</v>
      </c>
      <c r="L312" s="34" t="s">
        <v>19</v>
      </c>
    </row>
    <row r="313" spans="1:12" ht="210">
      <c r="A313" s="8" t="str">
        <f t="shared" si="28"/>
        <v>1</v>
      </c>
      <c r="B313" s="9" t="str">
        <f t="shared" si="29"/>
        <v>3</v>
      </c>
      <c r="C313" s="9" t="str">
        <f t="shared" si="30"/>
        <v>4</v>
      </c>
      <c r="D313" s="8" t="str">
        <f t="shared" si="31"/>
        <v>1</v>
      </c>
      <c r="E313" s="9" t="str">
        <f t="shared" si="32"/>
        <v>02</v>
      </c>
      <c r="F313" s="9" t="str">
        <f t="shared" si="33"/>
        <v>2</v>
      </c>
      <c r="G313" s="8" t="str">
        <f t="shared" si="34"/>
        <v>0</v>
      </c>
      <c r="H313" s="18">
        <v>13410220</v>
      </c>
      <c r="I313" s="18" t="s">
        <v>595</v>
      </c>
      <c r="J313" s="18" t="s">
        <v>596</v>
      </c>
      <c r="K313" s="9" t="s">
        <v>18</v>
      </c>
      <c r="L313" s="34" t="s">
        <v>19</v>
      </c>
    </row>
    <row r="314" spans="1:12" ht="300">
      <c r="A314" s="8" t="str">
        <f t="shared" si="28"/>
        <v>1</v>
      </c>
      <c r="B314" s="9" t="str">
        <f t="shared" si="29"/>
        <v>3</v>
      </c>
      <c r="C314" s="9" t="str">
        <f t="shared" si="30"/>
        <v>4</v>
      </c>
      <c r="D314" s="8" t="str">
        <f t="shared" si="31"/>
        <v>1</v>
      </c>
      <c r="E314" s="9" t="str">
        <f t="shared" si="32"/>
        <v>02</v>
      </c>
      <c r="F314" s="9" t="str">
        <f t="shared" si="33"/>
        <v>3</v>
      </c>
      <c r="G314" s="8" t="str">
        <f t="shared" si="34"/>
        <v>0</v>
      </c>
      <c r="H314" s="18">
        <v>13410230</v>
      </c>
      <c r="I314" s="18" t="s">
        <v>597</v>
      </c>
      <c r="J314" s="18" t="s">
        <v>598</v>
      </c>
      <c r="K314" s="9" t="s">
        <v>18</v>
      </c>
      <c r="L314" s="34" t="s">
        <v>19</v>
      </c>
    </row>
    <row r="315" spans="1:12" ht="105">
      <c r="A315" s="8" t="str">
        <f t="shared" si="28"/>
        <v>1</v>
      </c>
      <c r="B315" s="9" t="str">
        <f t="shared" si="29"/>
        <v>3</v>
      </c>
      <c r="C315" s="9" t="str">
        <f t="shared" si="30"/>
        <v>4</v>
      </c>
      <c r="D315" s="8" t="str">
        <f t="shared" si="31"/>
        <v>1</v>
      </c>
      <c r="E315" s="9" t="str">
        <f t="shared" si="32"/>
        <v>02</v>
      </c>
      <c r="F315" s="9" t="str">
        <f t="shared" si="33"/>
        <v>4</v>
      </c>
      <c r="G315" s="8" t="str">
        <f t="shared" si="34"/>
        <v>0</v>
      </c>
      <c r="H315" s="18">
        <v>13410240</v>
      </c>
      <c r="I315" s="18" t="s">
        <v>599</v>
      </c>
      <c r="J315" s="18" t="s">
        <v>600</v>
      </c>
      <c r="K315" s="9" t="s">
        <v>18</v>
      </c>
      <c r="L315" s="34" t="s">
        <v>19</v>
      </c>
    </row>
    <row r="316" spans="1:12" ht="45">
      <c r="A316" s="8" t="str">
        <f t="shared" si="28"/>
        <v>1</v>
      </c>
      <c r="B316" s="9" t="str">
        <f t="shared" si="29"/>
        <v>3</v>
      </c>
      <c r="C316" s="9" t="str">
        <f t="shared" si="30"/>
        <v>4</v>
      </c>
      <c r="D316" s="8" t="str">
        <f t="shared" si="31"/>
        <v>1</v>
      </c>
      <c r="E316" s="9" t="str">
        <f t="shared" si="32"/>
        <v>03</v>
      </c>
      <c r="F316" s="9" t="str">
        <f t="shared" si="33"/>
        <v>0</v>
      </c>
      <c r="G316" s="8" t="str">
        <f t="shared" si="34"/>
        <v>0</v>
      </c>
      <c r="H316" s="17">
        <v>13410300</v>
      </c>
      <c r="I316" s="17" t="s">
        <v>601</v>
      </c>
      <c r="J316" s="17" t="s">
        <v>585</v>
      </c>
      <c r="K316" s="9" t="s">
        <v>18</v>
      </c>
      <c r="L316" s="34" t="s">
        <v>19</v>
      </c>
    </row>
    <row r="317" spans="1:12" ht="60">
      <c r="A317" s="8" t="str">
        <f t="shared" si="28"/>
        <v>1</v>
      </c>
      <c r="B317" s="9" t="str">
        <f t="shared" si="29"/>
        <v>3</v>
      </c>
      <c r="C317" s="9" t="str">
        <f t="shared" si="30"/>
        <v>4</v>
      </c>
      <c r="D317" s="8" t="str">
        <f t="shared" si="31"/>
        <v>1</v>
      </c>
      <c r="E317" s="9" t="str">
        <f t="shared" si="32"/>
        <v>03</v>
      </c>
      <c r="F317" s="9" t="str">
        <f t="shared" si="33"/>
        <v>1</v>
      </c>
      <c r="G317" s="8" t="str">
        <f t="shared" si="34"/>
        <v>0</v>
      </c>
      <c r="H317" s="18">
        <v>13410310</v>
      </c>
      <c r="I317" s="18" t="s">
        <v>602</v>
      </c>
      <c r="J317" s="18" t="s">
        <v>603</v>
      </c>
      <c r="K317" s="9" t="s">
        <v>18</v>
      </c>
      <c r="L317" s="34" t="s">
        <v>19</v>
      </c>
    </row>
    <row r="318" spans="1:12" ht="210">
      <c r="A318" s="8" t="str">
        <f t="shared" si="28"/>
        <v>1</v>
      </c>
      <c r="B318" s="9" t="str">
        <f t="shared" si="29"/>
        <v>3</v>
      </c>
      <c r="C318" s="9" t="str">
        <f t="shared" si="30"/>
        <v>4</v>
      </c>
      <c r="D318" s="8" t="str">
        <f t="shared" si="31"/>
        <v>1</v>
      </c>
      <c r="E318" s="9" t="str">
        <f t="shared" si="32"/>
        <v>03</v>
      </c>
      <c r="F318" s="9" t="str">
        <f t="shared" si="33"/>
        <v>2</v>
      </c>
      <c r="G318" s="8" t="str">
        <f t="shared" si="34"/>
        <v>0</v>
      </c>
      <c r="H318" s="18">
        <v>13410320</v>
      </c>
      <c r="I318" s="18" t="s">
        <v>604</v>
      </c>
      <c r="J318" s="18" t="s">
        <v>605</v>
      </c>
      <c r="K318" s="9" t="s">
        <v>18</v>
      </c>
      <c r="L318" s="34" t="s">
        <v>19</v>
      </c>
    </row>
    <row r="319" spans="1:12" ht="300">
      <c r="A319" s="8" t="str">
        <f t="shared" si="28"/>
        <v>1</v>
      </c>
      <c r="B319" s="9" t="str">
        <f t="shared" si="29"/>
        <v>3</v>
      </c>
      <c r="C319" s="9" t="str">
        <f t="shared" si="30"/>
        <v>4</v>
      </c>
      <c r="D319" s="8" t="str">
        <f t="shared" si="31"/>
        <v>1</v>
      </c>
      <c r="E319" s="9" t="str">
        <f t="shared" si="32"/>
        <v>03</v>
      </c>
      <c r="F319" s="9" t="str">
        <f t="shared" si="33"/>
        <v>3</v>
      </c>
      <c r="G319" s="8" t="str">
        <f t="shared" si="34"/>
        <v>0</v>
      </c>
      <c r="H319" s="18">
        <v>13410330</v>
      </c>
      <c r="I319" s="18" t="s">
        <v>606</v>
      </c>
      <c r="J319" s="18" t="s">
        <v>607</v>
      </c>
      <c r="K319" s="9" t="s">
        <v>18</v>
      </c>
      <c r="L319" s="34" t="s">
        <v>19</v>
      </c>
    </row>
    <row r="320" spans="1:12" ht="105">
      <c r="A320" s="8" t="str">
        <f t="shared" si="28"/>
        <v>1</v>
      </c>
      <c r="B320" s="9" t="str">
        <f t="shared" si="29"/>
        <v>3</v>
      </c>
      <c r="C320" s="9" t="str">
        <f t="shared" si="30"/>
        <v>4</v>
      </c>
      <c r="D320" s="8" t="str">
        <f t="shared" si="31"/>
        <v>1</v>
      </c>
      <c r="E320" s="9" t="str">
        <f t="shared" si="32"/>
        <v>03</v>
      </c>
      <c r="F320" s="9" t="str">
        <f t="shared" si="33"/>
        <v>4</v>
      </c>
      <c r="G320" s="8" t="str">
        <f t="shared" si="34"/>
        <v>0</v>
      </c>
      <c r="H320" s="18">
        <v>13410340</v>
      </c>
      <c r="I320" s="18" t="s">
        <v>608</v>
      </c>
      <c r="J320" s="18" t="s">
        <v>609</v>
      </c>
      <c r="K320" s="9" t="s">
        <v>18</v>
      </c>
      <c r="L320" s="34" t="s">
        <v>19</v>
      </c>
    </row>
    <row r="321" spans="1:12" ht="45">
      <c r="A321" s="8" t="str">
        <f t="shared" si="28"/>
        <v>1</v>
      </c>
      <c r="B321" s="9" t="str">
        <f t="shared" si="29"/>
        <v>3</v>
      </c>
      <c r="C321" s="9" t="str">
        <f t="shared" si="30"/>
        <v>4</v>
      </c>
      <c r="D321" s="8" t="str">
        <f t="shared" si="31"/>
        <v>1</v>
      </c>
      <c r="E321" s="9" t="str">
        <f t="shared" si="32"/>
        <v>04</v>
      </c>
      <c r="F321" s="9" t="str">
        <f t="shared" si="33"/>
        <v>0</v>
      </c>
      <c r="G321" s="8" t="str">
        <f t="shared" si="34"/>
        <v>0</v>
      </c>
      <c r="H321" s="17">
        <v>13410400</v>
      </c>
      <c r="I321" s="17" t="s">
        <v>610</v>
      </c>
      <c r="J321" s="17" t="s">
        <v>611</v>
      </c>
      <c r="K321" s="9" t="s">
        <v>18</v>
      </c>
      <c r="L321" s="34" t="s">
        <v>19</v>
      </c>
    </row>
    <row r="322" spans="1:12" ht="195">
      <c r="A322" s="8" t="str">
        <f t="shared" si="28"/>
        <v>1</v>
      </c>
      <c r="B322" s="9" t="str">
        <f t="shared" si="29"/>
        <v>3</v>
      </c>
      <c r="C322" s="9" t="str">
        <f t="shared" si="30"/>
        <v>4</v>
      </c>
      <c r="D322" s="8" t="str">
        <f t="shared" si="31"/>
        <v>1</v>
      </c>
      <c r="E322" s="9" t="str">
        <f t="shared" si="32"/>
        <v>04</v>
      </c>
      <c r="F322" s="9" t="str">
        <f t="shared" si="33"/>
        <v>1</v>
      </c>
      <c r="G322" s="8" t="str">
        <f t="shared" si="34"/>
        <v>0</v>
      </c>
      <c r="H322" s="18">
        <v>13410410</v>
      </c>
      <c r="I322" s="18" t="s">
        <v>612</v>
      </c>
      <c r="J322" s="18" t="s">
        <v>613</v>
      </c>
      <c r="K322" s="9" t="s">
        <v>18</v>
      </c>
      <c r="L322" s="34" t="s">
        <v>19</v>
      </c>
    </row>
    <row r="323" spans="1:12" ht="345">
      <c r="A323" s="8" t="str">
        <f t="shared" si="28"/>
        <v>1</v>
      </c>
      <c r="B323" s="9" t="str">
        <f t="shared" si="29"/>
        <v>3</v>
      </c>
      <c r="C323" s="9" t="str">
        <f t="shared" si="30"/>
        <v>4</v>
      </c>
      <c r="D323" s="8" t="str">
        <f t="shared" si="31"/>
        <v>1</v>
      </c>
      <c r="E323" s="9" t="str">
        <f t="shared" si="32"/>
        <v>04</v>
      </c>
      <c r="F323" s="9" t="str">
        <f t="shared" si="33"/>
        <v>2</v>
      </c>
      <c r="G323" s="8" t="str">
        <f t="shared" si="34"/>
        <v>0</v>
      </c>
      <c r="H323" s="18">
        <v>13410420</v>
      </c>
      <c r="I323" s="18" t="s">
        <v>614</v>
      </c>
      <c r="J323" s="18" t="s">
        <v>615</v>
      </c>
      <c r="K323" s="9" t="s">
        <v>18</v>
      </c>
      <c r="L323" s="34" t="s">
        <v>19</v>
      </c>
    </row>
    <row r="324" spans="1:12" ht="409.5">
      <c r="A324" s="8" t="str">
        <f t="shared" si="28"/>
        <v>1</v>
      </c>
      <c r="B324" s="9" t="str">
        <f t="shared" si="29"/>
        <v>3</v>
      </c>
      <c r="C324" s="9" t="str">
        <f t="shared" si="30"/>
        <v>4</v>
      </c>
      <c r="D324" s="8" t="str">
        <f t="shared" si="31"/>
        <v>1</v>
      </c>
      <c r="E324" s="9" t="str">
        <f t="shared" si="32"/>
        <v>04</v>
      </c>
      <c r="F324" s="9" t="str">
        <f t="shared" si="33"/>
        <v>3</v>
      </c>
      <c r="G324" s="8" t="str">
        <f t="shared" si="34"/>
        <v>0</v>
      </c>
      <c r="H324" s="18">
        <v>13410430</v>
      </c>
      <c r="I324" s="18" t="s">
        <v>616</v>
      </c>
      <c r="J324" s="18" t="s">
        <v>617</v>
      </c>
      <c r="K324" s="9" t="s">
        <v>18</v>
      </c>
      <c r="L324" s="34" t="s">
        <v>19</v>
      </c>
    </row>
    <row r="325" spans="1:12" ht="240">
      <c r="A325" s="8" t="str">
        <f t="shared" si="28"/>
        <v>1</v>
      </c>
      <c r="B325" s="9" t="str">
        <f t="shared" si="29"/>
        <v>3</v>
      </c>
      <c r="C325" s="9" t="str">
        <f t="shared" si="30"/>
        <v>4</v>
      </c>
      <c r="D325" s="8" t="str">
        <f t="shared" si="31"/>
        <v>1</v>
      </c>
      <c r="E325" s="9" t="str">
        <f t="shared" si="32"/>
        <v>04</v>
      </c>
      <c r="F325" s="9" t="str">
        <f t="shared" si="33"/>
        <v>4</v>
      </c>
      <c r="G325" s="8" t="str">
        <f t="shared" si="34"/>
        <v>0</v>
      </c>
      <c r="H325" s="18">
        <v>13410440</v>
      </c>
      <c r="I325" s="18" t="s">
        <v>618</v>
      </c>
      <c r="J325" s="18" t="s">
        <v>619</v>
      </c>
      <c r="K325" s="9" t="s">
        <v>18</v>
      </c>
      <c r="L325" s="34" t="s">
        <v>19</v>
      </c>
    </row>
    <row r="326" spans="1:12" s="10" customFormat="1" ht="60">
      <c r="A326" s="28" t="str">
        <f t="shared" si="28"/>
        <v>1</v>
      </c>
      <c r="B326" s="29" t="str">
        <f t="shared" si="29"/>
        <v>3</v>
      </c>
      <c r="C326" s="29" t="str">
        <f t="shared" si="30"/>
        <v>4</v>
      </c>
      <c r="D326" s="28" t="str">
        <f t="shared" si="31"/>
        <v>1</v>
      </c>
      <c r="E326" s="29" t="str">
        <f t="shared" si="32"/>
        <v>05</v>
      </c>
      <c r="F326" s="29" t="str">
        <f t="shared" si="33"/>
        <v>0</v>
      </c>
      <c r="G326" s="28" t="str">
        <f t="shared" si="34"/>
        <v>0</v>
      </c>
      <c r="H326" s="30">
        <v>13410500</v>
      </c>
      <c r="I326" s="30" t="s">
        <v>620</v>
      </c>
      <c r="J326" s="30" t="s">
        <v>621</v>
      </c>
      <c r="K326" s="29" t="s">
        <v>18</v>
      </c>
      <c r="L326" s="35" t="s">
        <v>19</v>
      </c>
    </row>
    <row r="327" spans="1:12" ht="45">
      <c r="A327" s="8" t="str">
        <f t="shared" ref="A327:A390" si="35">MID($H327,1,1)</f>
        <v>1</v>
      </c>
      <c r="B327" s="9" t="str">
        <f t="shared" ref="B327:B390" si="36">MID($H327,2,1)</f>
        <v>3</v>
      </c>
      <c r="C327" s="9" t="str">
        <f t="shared" ref="C327:C390" si="37">MID($H327,3,1)</f>
        <v>4</v>
      </c>
      <c r="D327" s="8" t="str">
        <f t="shared" ref="D327:D390" si="38">MID($H327,4,1)</f>
        <v>2</v>
      </c>
      <c r="E327" s="9" t="str">
        <f t="shared" ref="E327:E390" si="39">MID($H327,5,2)</f>
        <v>00</v>
      </c>
      <c r="F327" s="9" t="str">
        <f t="shared" ref="F327:F390" si="40">MID($H327,7,1)</f>
        <v>0</v>
      </c>
      <c r="G327" s="8" t="str">
        <f t="shared" ref="G327:G390" si="41">MID($H327,8,1)</f>
        <v>0</v>
      </c>
      <c r="H327" s="16">
        <v>13420000</v>
      </c>
      <c r="I327" s="16" t="s">
        <v>622</v>
      </c>
      <c r="J327" s="16" t="s">
        <v>623</v>
      </c>
      <c r="K327" s="9" t="s">
        <v>18</v>
      </c>
      <c r="L327" s="34" t="s">
        <v>19</v>
      </c>
    </row>
    <row r="328" spans="1:12" ht="60">
      <c r="A328" s="8" t="str">
        <f t="shared" si="35"/>
        <v>1</v>
      </c>
      <c r="B328" s="9" t="str">
        <f t="shared" si="36"/>
        <v>3</v>
      </c>
      <c r="C328" s="9" t="str">
        <f t="shared" si="37"/>
        <v>4</v>
      </c>
      <c r="D328" s="8" t="str">
        <f t="shared" si="38"/>
        <v>2</v>
      </c>
      <c r="E328" s="9" t="str">
        <f t="shared" si="39"/>
        <v>02</v>
      </c>
      <c r="F328" s="9" t="str">
        <f t="shared" si="40"/>
        <v>0</v>
      </c>
      <c r="G328" s="8" t="str">
        <f t="shared" si="41"/>
        <v>0</v>
      </c>
      <c r="H328" s="17">
        <v>13420200</v>
      </c>
      <c r="I328" s="17" t="s">
        <v>624</v>
      </c>
      <c r="J328" s="17" t="s">
        <v>625</v>
      </c>
      <c r="K328" s="9" t="s">
        <v>18</v>
      </c>
      <c r="L328" s="34" t="s">
        <v>19</v>
      </c>
    </row>
    <row r="329" spans="1:12" ht="75">
      <c r="A329" s="8" t="str">
        <f t="shared" si="35"/>
        <v>1</v>
      </c>
      <c r="B329" s="9" t="str">
        <f t="shared" si="36"/>
        <v>3</v>
      </c>
      <c r="C329" s="9" t="str">
        <f t="shared" si="37"/>
        <v>4</v>
      </c>
      <c r="D329" s="8" t="str">
        <f t="shared" si="38"/>
        <v>2</v>
      </c>
      <c r="E329" s="9" t="str">
        <f t="shared" si="39"/>
        <v>02</v>
      </c>
      <c r="F329" s="9" t="str">
        <f t="shared" si="40"/>
        <v>1</v>
      </c>
      <c r="G329" s="8" t="str">
        <f t="shared" si="41"/>
        <v>0</v>
      </c>
      <c r="H329" s="18">
        <v>13420210</v>
      </c>
      <c r="I329" s="18" t="s">
        <v>626</v>
      </c>
      <c r="J329" s="18" t="s">
        <v>627</v>
      </c>
      <c r="K329" s="9" t="s">
        <v>18</v>
      </c>
      <c r="L329" s="34" t="s">
        <v>19</v>
      </c>
    </row>
    <row r="330" spans="1:12" ht="75">
      <c r="A330" s="8" t="str">
        <f t="shared" si="35"/>
        <v>1</v>
      </c>
      <c r="B330" s="9" t="str">
        <f t="shared" si="36"/>
        <v>3</v>
      </c>
      <c r="C330" s="9" t="str">
        <f t="shared" si="37"/>
        <v>4</v>
      </c>
      <c r="D330" s="8" t="str">
        <f t="shared" si="38"/>
        <v>2</v>
      </c>
      <c r="E330" s="9" t="str">
        <f t="shared" si="39"/>
        <v>02</v>
      </c>
      <c r="F330" s="9" t="str">
        <f t="shared" si="40"/>
        <v>4</v>
      </c>
      <c r="G330" s="8" t="str">
        <f t="shared" si="41"/>
        <v>0</v>
      </c>
      <c r="H330" s="18">
        <v>13420240</v>
      </c>
      <c r="I330" s="18" t="s">
        <v>628</v>
      </c>
      <c r="J330" s="18" t="s">
        <v>629</v>
      </c>
      <c r="K330" s="9" t="s">
        <v>18</v>
      </c>
      <c r="L330" s="34" t="s">
        <v>19</v>
      </c>
    </row>
    <row r="331" spans="1:12" ht="60">
      <c r="A331" s="8" t="str">
        <f t="shared" si="35"/>
        <v>1</v>
      </c>
      <c r="B331" s="9" t="str">
        <f t="shared" si="36"/>
        <v>3</v>
      </c>
      <c r="C331" s="9" t="str">
        <f t="shared" si="37"/>
        <v>4</v>
      </c>
      <c r="D331" s="8" t="str">
        <f t="shared" si="38"/>
        <v>2</v>
      </c>
      <c r="E331" s="9" t="str">
        <f t="shared" si="39"/>
        <v>03</v>
      </c>
      <c r="F331" s="9" t="str">
        <f t="shared" si="40"/>
        <v>0</v>
      </c>
      <c r="G331" s="8" t="str">
        <f t="shared" si="41"/>
        <v>0</v>
      </c>
      <c r="H331" s="17">
        <v>13420300</v>
      </c>
      <c r="I331" s="17" t="s">
        <v>630</v>
      </c>
      <c r="J331" s="17" t="s">
        <v>631</v>
      </c>
      <c r="K331" s="9" t="s">
        <v>18</v>
      </c>
      <c r="L331" s="34" t="s">
        <v>19</v>
      </c>
    </row>
    <row r="332" spans="1:12" ht="75">
      <c r="A332" s="8" t="str">
        <f t="shared" si="35"/>
        <v>1</v>
      </c>
      <c r="B332" s="9" t="str">
        <f t="shared" si="36"/>
        <v>3</v>
      </c>
      <c r="C332" s="9" t="str">
        <f t="shared" si="37"/>
        <v>4</v>
      </c>
      <c r="D332" s="8" t="str">
        <f t="shared" si="38"/>
        <v>2</v>
      </c>
      <c r="E332" s="9" t="str">
        <f t="shared" si="39"/>
        <v>03</v>
      </c>
      <c r="F332" s="9" t="str">
        <f t="shared" si="40"/>
        <v>1</v>
      </c>
      <c r="G332" s="8" t="str">
        <f t="shared" si="41"/>
        <v>0</v>
      </c>
      <c r="H332" s="18">
        <v>13420310</v>
      </c>
      <c r="I332" s="18" t="s">
        <v>632</v>
      </c>
      <c r="J332" s="18" t="s">
        <v>633</v>
      </c>
      <c r="K332" s="9" t="s">
        <v>18</v>
      </c>
      <c r="L332" s="34" t="s">
        <v>19</v>
      </c>
    </row>
    <row r="333" spans="1:12" ht="90">
      <c r="A333" s="8" t="str">
        <f t="shared" si="35"/>
        <v>1</v>
      </c>
      <c r="B333" s="9" t="str">
        <f t="shared" si="36"/>
        <v>3</v>
      </c>
      <c r="C333" s="9" t="str">
        <f t="shared" si="37"/>
        <v>4</v>
      </c>
      <c r="D333" s="8" t="str">
        <f t="shared" si="38"/>
        <v>2</v>
      </c>
      <c r="E333" s="9" t="str">
        <f t="shared" si="39"/>
        <v>03</v>
      </c>
      <c r="F333" s="9" t="str">
        <f t="shared" si="40"/>
        <v>4</v>
      </c>
      <c r="G333" s="8" t="str">
        <f t="shared" si="41"/>
        <v>0</v>
      </c>
      <c r="H333" s="18">
        <v>13420340</v>
      </c>
      <c r="I333" s="18" t="s">
        <v>634</v>
      </c>
      <c r="J333" s="18" t="s">
        <v>635</v>
      </c>
      <c r="K333" s="9" t="s">
        <v>18</v>
      </c>
      <c r="L333" s="34" t="s">
        <v>19</v>
      </c>
    </row>
    <row r="334" spans="1:12" ht="45">
      <c r="A334" s="8" t="str">
        <f t="shared" si="35"/>
        <v>1</v>
      </c>
      <c r="B334" s="9" t="str">
        <f t="shared" si="36"/>
        <v>3</v>
      </c>
      <c r="C334" s="9" t="str">
        <f t="shared" si="37"/>
        <v>4</v>
      </c>
      <c r="D334" s="8" t="str">
        <f t="shared" si="38"/>
        <v>3</v>
      </c>
      <c r="E334" s="9" t="str">
        <f t="shared" si="39"/>
        <v>00</v>
      </c>
      <c r="F334" s="9" t="str">
        <f t="shared" si="40"/>
        <v>0</v>
      </c>
      <c r="G334" s="8" t="str">
        <f t="shared" si="41"/>
        <v>0</v>
      </c>
      <c r="H334" s="16">
        <v>13430000</v>
      </c>
      <c r="I334" s="16" t="s">
        <v>636</v>
      </c>
      <c r="J334" s="16" t="s">
        <v>637</v>
      </c>
      <c r="K334" s="9" t="s">
        <v>18</v>
      </c>
      <c r="L334" s="34" t="s">
        <v>19</v>
      </c>
    </row>
    <row r="335" spans="1:12" ht="45">
      <c r="A335" s="8" t="str">
        <f t="shared" si="35"/>
        <v>1</v>
      </c>
      <c r="B335" s="9" t="str">
        <f t="shared" si="36"/>
        <v>3</v>
      </c>
      <c r="C335" s="9" t="str">
        <f t="shared" si="37"/>
        <v>4</v>
      </c>
      <c r="D335" s="8" t="str">
        <f t="shared" si="38"/>
        <v>3</v>
      </c>
      <c r="E335" s="9" t="str">
        <f t="shared" si="39"/>
        <v>01</v>
      </c>
      <c r="F335" s="9" t="str">
        <f t="shared" si="40"/>
        <v>0</v>
      </c>
      <c r="G335" s="8" t="str">
        <f t="shared" si="41"/>
        <v>0</v>
      </c>
      <c r="H335" s="17">
        <v>13430100</v>
      </c>
      <c r="I335" s="17" t="s">
        <v>638</v>
      </c>
      <c r="J335" s="17" t="s">
        <v>639</v>
      </c>
      <c r="K335" s="9" t="s">
        <v>18</v>
      </c>
      <c r="L335" s="34" t="s">
        <v>19</v>
      </c>
    </row>
    <row r="336" spans="1:12" ht="210">
      <c r="A336" s="8" t="str">
        <f t="shared" si="35"/>
        <v>1</v>
      </c>
      <c r="B336" s="9" t="str">
        <f t="shared" si="36"/>
        <v>3</v>
      </c>
      <c r="C336" s="9" t="str">
        <f t="shared" si="37"/>
        <v>4</v>
      </c>
      <c r="D336" s="8" t="str">
        <f t="shared" si="38"/>
        <v>3</v>
      </c>
      <c r="E336" s="9" t="str">
        <f t="shared" si="39"/>
        <v>01</v>
      </c>
      <c r="F336" s="9" t="str">
        <f t="shared" si="40"/>
        <v>1</v>
      </c>
      <c r="G336" s="8" t="str">
        <f t="shared" si="41"/>
        <v>0</v>
      </c>
      <c r="H336" s="18">
        <v>13430110</v>
      </c>
      <c r="I336" s="18" t="s">
        <v>640</v>
      </c>
      <c r="J336" s="18" t="s">
        <v>641</v>
      </c>
      <c r="K336" s="9" t="s">
        <v>18</v>
      </c>
      <c r="L336" s="34" t="s">
        <v>19</v>
      </c>
    </row>
    <row r="337" spans="1:12" ht="210">
      <c r="A337" s="8" t="str">
        <f t="shared" si="35"/>
        <v>1</v>
      </c>
      <c r="B337" s="9" t="str">
        <f t="shared" si="36"/>
        <v>3</v>
      </c>
      <c r="C337" s="9" t="str">
        <f t="shared" si="37"/>
        <v>4</v>
      </c>
      <c r="D337" s="8" t="str">
        <f t="shared" si="38"/>
        <v>3</v>
      </c>
      <c r="E337" s="9" t="str">
        <f t="shared" si="39"/>
        <v>01</v>
      </c>
      <c r="F337" s="9" t="str">
        <f t="shared" si="40"/>
        <v>2</v>
      </c>
      <c r="G337" s="8" t="str">
        <f t="shared" si="41"/>
        <v>0</v>
      </c>
      <c r="H337" s="18">
        <v>13430120</v>
      </c>
      <c r="I337" s="18" t="s">
        <v>642</v>
      </c>
      <c r="J337" s="18" t="s">
        <v>643</v>
      </c>
      <c r="K337" s="9" t="s">
        <v>18</v>
      </c>
      <c r="L337" s="34" t="s">
        <v>19</v>
      </c>
    </row>
    <row r="338" spans="1:12" ht="195">
      <c r="A338" s="8" t="str">
        <f t="shared" si="35"/>
        <v>1</v>
      </c>
      <c r="B338" s="9" t="str">
        <f t="shared" si="36"/>
        <v>3</v>
      </c>
      <c r="C338" s="9" t="str">
        <f t="shared" si="37"/>
        <v>4</v>
      </c>
      <c r="D338" s="8" t="str">
        <f t="shared" si="38"/>
        <v>3</v>
      </c>
      <c r="E338" s="9" t="str">
        <f t="shared" si="39"/>
        <v>01</v>
      </c>
      <c r="F338" s="9" t="str">
        <f t="shared" si="40"/>
        <v>3</v>
      </c>
      <c r="G338" s="8" t="str">
        <f t="shared" si="41"/>
        <v>0</v>
      </c>
      <c r="H338" s="18">
        <v>13430130</v>
      </c>
      <c r="I338" s="18" t="s">
        <v>644</v>
      </c>
      <c r="J338" s="18" t="s">
        <v>645</v>
      </c>
      <c r="K338" s="9" t="s">
        <v>18</v>
      </c>
      <c r="L338" s="34" t="s">
        <v>19</v>
      </c>
    </row>
    <row r="339" spans="1:12" ht="90">
      <c r="A339" s="8" t="str">
        <f t="shared" si="35"/>
        <v>1</v>
      </c>
      <c r="B339" s="9" t="str">
        <f t="shared" si="36"/>
        <v>3</v>
      </c>
      <c r="C339" s="9" t="str">
        <f t="shared" si="37"/>
        <v>4</v>
      </c>
      <c r="D339" s="8" t="str">
        <f t="shared" si="38"/>
        <v>3</v>
      </c>
      <c r="E339" s="9" t="str">
        <f t="shared" si="39"/>
        <v>01</v>
      </c>
      <c r="F339" s="9" t="str">
        <f t="shared" si="40"/>
        <v>4</v>
      </c>
      <c r="G339" s="8" t="str">
        <f t="shared" si="41"/>
        <v>0</v>
      </c>
      <c r="H339" s="18">
        <v>13430140</v>
      </c>
      <c r="I339" s="18" t="s">
        <v>646</v>
      </c>
      <c r="J339" s="18" t="s">
        <v>647</v>
      </c>
      <c r="K339" s="9" t="s">
        <v>18</v>
      </c>
      <c r="L339" s="34" t="s">
        <v>19</v>
      </c>
    </row>
    <row r="340" spans="1:12" ht="45">
      <c r="A340" s="8" t="str">
        <f t="shared" si="35"/>
        <v>1</v>
      </c>
      <c r="B340" s="9" t="str">
        <f t="shared" si="36"/>
        <v>3</v>
      </c>
      <c r="C340" s="9" t="str">
        <f t="shared" si="37"/>
        <v>4</v>
      </c>
      <c r="D340" s="8" t="str">
        <f t="shared" si="38"/>
        <v>3</v>
      </c>
      <c r="E340" s="9" t="str">
        <f t="shared" si="39"/>
        <v>02</v>
      </c>
      <c r="F340" s="9" t="str">
        <f t="shared" si="40"/>
        <v>0</v>
      </c>
      <c r="G340" s="8" t="str">
        <f t="shared" si="41"/>
        <v>0</v>
      </c>
      <c r="H340" s="17">
        <v>13430200</v>
      </c>
      <c r="I340" s="17" t="s">
        <v>648</v>
      </c>
      <c r="J340" s="17" t="s">
        <v>649</v>
      </c>
      <c r="K340" s="9" t="s">
        <v>18</v>
      </c>
      <c r="L340" s="34" t="s">
        <v>19</v>
      </c>
    </row>
    <row r="341" spans="1:12" ht="75">
      <c r="A341" s="8" t="str">
        <f t="shared" si="35"/>
        <v>1</v>
      </c>
      <c r="B341" s="9" t="str">
        <f t="shared" si="36"/>
        <v>3</v>
      </c>
      <c r="C341" s="9" t="str">
        <f t="shared" si="37"/>
        <v>4</v>
      </c>
      <c r="D341" s="8" t="str">
        <f t="shared" si="38"/>
        <v>3</v>
      </c>
      <c r="E341" s="9" t="str">
        <f t="shared" si="39"/>
        <v>02</v>
      </c>
      <c r="F341" s="9" t="str">
        <f t="shared" si="40"/>
        <v>1</v>
      </c>
      <c r="G341" s="8" t="str">
        <f t="shared" si="41"/>
        <v>0</v>
      </c>
      <c r="H341" s="18">
        <v>13430210</v>
      </c>
      <c r="I341" s="18" t="s">
        <v>650</v>
      </c>
      <c r="J341" s="18" t="s">
        <v>651</v>
      </c>
      <c r="K341" s="9" t="s">
        <v>18</v>
      </c>
      <c r="L341" s="34" t="s">
        <v>19</v>
      </c>
    </row>
    <row r="342" spans="1:12" ht="75">
      <c r="A342" s="8" t="str">
        <f t="shared" si="35"/>
        <v>1</v>
      </c>
      <c r="B342" s="9" t="str">
        <f t="shared" si="36"/>
        <v>3</v>
      </c>
      <c r="C342" s="9" t="str">
        <f t="shared" si="37"/>
        <v>4</v>
      </c>
      <c r="D342" s="8" t="str">
        <f t="shared" si="38"/>
        <v>3</v>
      </c>
      <c r="E342" s="9" t="str">
        <f t="shared" si="39"/>
        <v>02</v>
      </c>
      <c r="F342" s="9" t="str">
        <f t="shared" si="40"/>
        <v>4</v>
      </c>
      <c r="G342" s="8" t="str">
        <f t="shared" si="41"/>
        <v>0</v>
      </c>
      <c r="H342" s="18">
        <v>13430240</v>
      </c>
      <c r="I342" s="18" t="s">
        <v>652</v>
      </c>
      <c r="J342" s="18" t="s">
        <v>653</v>
      </c>
      <c r="K342" s="9" t="s">
        <v>18</v>
      </c>
      <c r="L342" s="34" t="s">
        <v>19</v>
      </c>
    </row>
    <row r="343" spans="1:12">
      <c r="A343" s="8" t="str">
        <f t="shared" si="35"/>
        <v>1</v>
      </c>
      <c r="B343" s="9" t="str">
        <f t="shared" si="36"/>
        <v>3</v>
      </c>
      <c r="C343" s="9" t="str">
        <f t="shared" si="37"/>
        <v>4</v>
      </c>
      <c r="D343" s="8" t="str">
        <f t="shared" si="38"/>
        <v>4</v>
      </c>
      <c r="E343" s="9" t="str">
        <f t="shared" si="39"/>
        <v>00</v>
      </c>
      <c r="F343" s="9" t="str">
        <f t="shared" si="40"/>
        <v>0</v>
      </c>
      <c r="G343" s="8" t="str">
        <f t="shared" si="41"/>
        <v>0</v>
      </c>
      <c r="H343" s="16">
        <v>13440000</v>
      </c>
      <c r="I343" s="16" t="s">
        <v>654</v>
      </c>
      <c r="J343" s="16" t="s">
        <v>655</v>
      </c>
      <c r="K343" s="9" t="s">
        <v>18</v>
      </c>
      <c r="L343" s="34" t="s">
        <v>19</v>
      </c>
    </row>
    <row r="344" spans="1:12" ht="30">
      <c r="A344" s="8" t="str">
        <f t="shared" si="35"/>
        <v>1</v>
      </c>
      <c r="B344" s="9" t="str">
        <f t="shared" si="36"/>
        <v>3</v>
      </c>
      <c r="C344" s="9" t="str">
        <f t="shared" si="37"/>
        <v>4</v>
      </c>
      <c r="D344" s="8" t="str">
        <f t="shared" si="38"/>
        <v>4</v>
      </c>
      <c r="E344" s="9" t="str">
        <f t="shared" si="39"/>
        <v>01</v>
      </c>
      <c r="F344" s="9" t="str">
        <f t="shared" si="40"/>
        <v>0</v>
      </c>
      <c r="G344" s="8" t="str">
        <f t="shared" si="41"/>
        <v>0</v>
      </c>
      <c r="H344" s="17">
        <v>13440100</v>
      </c>
      <c r="I344" s="17" t="s">
        <v>656</v>
      </c>
      <c r="J344" s="17" t="s">
        <v>657</v>
      </c>
      <c r="K344" s="9" t="s">
        <v>18</v>
      </c>
      <c r="L344" s="34" t="s">
        <v>19</v>
      </c>
    </row>
    <row r="345" spans="1:12" ht="30">
      <c r="A345" s="8" t="str">
        <f t="shared" si="35"/>
        <v>1</v>
      </c>
      <c r="B345" s="9" t="str">
        <f t="shared" si="36"/>
        <v>3</v>
      </c>
      <c r="C345" s="9" t="str">
        <f t="shared" si="37"/>
        <v>4</v>
      </c>
      <c r="D345" s="8" t="str">
        <f t="shared" si="38"/>
        <v>4</v>
      </c>
      <c r="E345" s="9" t="str">
        <f t="shared" si="39"/>
        <v>02</v>
      </c>
      <c r="F345" s="9" t="str">
        <f t="shared" si="40"/>
        <v>0</v>
      </c>
      <c r="G345" s="8" t="str">
        <f t="shared" si="41"/>
        <v>0</v>
      </c>
      <c r="H345" s="17">
        <v>13440200</v>
      </c>
      <c r="I345" s="17" t="s">
        <v>658</v>
      </c>
      <c r="J345" s="17" t="s">
        <v>659</v>
      </c>
      <c r="K345" s="9" t="s">
        <v>18</v>
      </c>
      <c r="L345" s="34" t="s">
        <v>19</v>
      </c>
    </row>
    <row r="346" spans="1:12" ht="30">
      <c r="A346" s="8" t="str">
        <f t="shared" si="35"/>
        <v>1</v>
      </c>
      <c r="B346" s="9" t="str">
        <f t="shared" si="36"/>
        <v>3</v>
      </c>
      <c r="C346" s="9" t="str">
        <f t="shared" si="37"/>
        <v>4</v>
      </c>
      <c r="D346" s="8" t="str">
        <f t="shared" si="38"/>
        <v>5</v>
      </c>
      <c r="E346" s="9" t="str">
        <f t="shared" si="39"/>
        <v>00</v>
      </c>
      <c r="F346" s="9" t="str">
        <f t="shared" si="40"/>
        <v>0</v>
      </c>
      <c r="G346" s="8" t="str">
        <f t="shared" si="41"/>
        <v>0</v>
      </c>
      <c r="H346" s="16">
        <v>13450000</v>
      </c>
      <c r="I346" s="16" t="s">
        <v>660</v>
      </c>
      <c r="J346" s="16" t="s">
        <v>661</v>
      </c>
      <c r="K346" s="9" t="s">
        <v>18</v>
      </c>
      <c r="L346" s="34" t="s">
        <v>19</v>
      </c>
    </row>
    <row r="347" spans="1:12" ht="105">
      <c r="A347" s="8" t="str">
        <f t="shared" si="35"/>
        <v>1</v>
      </c>
      <c r="B347" s="9" t="str">
        <f t="shared" si="36"/>
        <v>3</v>
      </c>
      <c r="C347" s="9" t="str">
        <f t="shared" si="37"/>
        <v>4</v>
      </c>
      <c r="D347" s="8" t="str">
        <f t="shared" si="38"/>
        <v>5</v>
      </c>
      <c r="E347" s="9" t="str">
        <f t="shared" si="39"/>
        <v>01</v>
      </c>
      <c r="F347" s="9" t="str">
        <f t="shared" si="40"/>
        <v>0</v>
      </c>
      <c r="G347" s="8" t="str">
        <f t="shared" si="41"/>
        <v>0</v>
      </c>
      <c r="H347" s="17">
        <v>13450100</v>
      </c>
      <c r="I347" s="17" t="s">
        <v>662</v>
      </c>
      <c r="J347" s="17" t="s">
        <v>663</v>
      </c>
      <c r="K347" s="9" t="s">
        <v>18</v>
      </c>
      <c r="L347" s="34" t="s">
        <v>19</v>
      </c>
    </row>
    <row r="348" spans="1:12" ht="45">
      <c r="A348" s="8" t="str">
        <f t="shared" si="35"/>
        <v>1</v>
      </c>
      <c r="B348" s="9" t="str">
        <f t="shared" si="36"/>
        <v>3</v>
      </c>
      <c r="C348" s="9" t="str">
        <f t="shared" si="37"/>
        <v>4</v>
      </c>
      <c r="D348" s="8" t="str">
        <f t="shared" si="38"/>
        <v>5</v>
      </c>
      <c r="E348" s="9" t="str">
        <f t="shared" si="39"/>
        <v>02</v>
      </c>
      <c r="F348" s="9" t="str">
        <f t="shared" si="40"/>
        <v>0</v>
      </c>
      <c r="G348" s="8" t="str">
        <f t="shared" si="41"/>
        <v>0</v>
      </c>
      <c r="H348" s="17">
        <v>13450200</v>
      </c>
      <c r="I348" s="17" t="s">
        <v>664</v>
      </c>
      <c r="J348" s="17" t="s">
        <v>665</v>
      </c>
      <c r="K348" s="9" t="s">
        <v>18</v>
      </c>
      <c r="L348" s="34" t="s">
        <v>19</v>
      </c>
    </row>
    <row r="349" spans="1:12" ht="45">
      <c r="A349" s="8" t="str">
        <f t="shared" si="35"/>
        <v>1</v>
      </c>
      <c r="B349" s="9" t="str">
        <f t="shared" si="36"/>
        <v>3</v>
      </c>
      <c r="C349" s="9" t="str">
        <f t="shared" si="37"/>
        <v>4</v>
      </c>
      <c r="D349" s="8" t="str">
        <f t="shared" si="38"/>
        <v>5</v>
      </c>
      <c r="E349" s="9" t="str">
        <f t="shared" si="39"/>
        <v>03</v>
      </c>
      <c r="F349" s="9" t="str">
        <f t="shared" si="40"/>
        <v>0</v>
      </c>
      <c r="G349" s="8" t="str">
        <f t="shared" si="41"/>
        <v>0</v>
      </c>
      <c r="H349" s="17">
        <v>13450300</v>
      </c>
      <c r="I349" s="17" t="s">
        <v>666</v>
      </c>
      <c r="J349" s="17" t="s">
        <v>667</v>
      </c>
      <c r="K349" s="9" t="s">
        <v>18</v>
      </c>
      <c r="L349" s="34" t="s">
        <v>19</v>
      </c>
    </row>
    <row r="350" spans="1:12" ht="45">
      <c r="A350" s="8" t="str">
        <f t="shared" si="35"/>
        <v>1</v>
      </c>
      <c r="B350" s="9" t="str">
        <f t="shared" si="36"/>
        <v>3</v>
      </c>
      <c r="C350" s="9" t="str">
        <f t="shared" si="37"/>
        <v>4</v>
      </c>
      <c r="D350" s="8" t="str">
        <f t="shared" si="38"/>
        <v>5</v>
      </c>
      <c r="E350" s="9" t="str">
        <f t="shared" si="39"/>
        <v>03</v>
      </c>
      <c r="F350" s="9" t="str">
        <f t="shared" si="40"/>
        <v>1</v>
      </c>
      <c r="G350" s="8" t="str">
        <f t="shared" si="41"/>
        <v>0</v>
      </c>
      <c r="H350" s="18">
        <v>13450310</v>
      </c>
      <c r="I350" s="18" t="s">
        <v>668</v>
      </c>
      <c r="J350" s="18" t="s">
        <v>669</v>
      </c>
      <c r="K350" s="9" t="s">
        <v>18</v>
      </c>
      <c r="L350" s="34" t="s">
        <v>19</v>
      </c>
    </row>
    <row r="351" spans="1:12" ht="45">
      <c r="A351" s="8" t="str">
        <f t="shared" si="35"/>
        <v>1</v>
      </c>
      <c r="B351" s="9" t="str">
        <f t="shared" si="36"/>
        <v>3</v>
      </c>
      <c r="C351" s="9" t="str">
        <f t="shared" si="37"/>
        <v>4</v>
      </c>
      <c r="D351" s="8" t="str">
        <f t="shared" si="38"/>
        <v>5</v>
      </c>
      <c r="E351" s="9" t="str">
        <f t="shared" si="39"/>
        <v>03</v>
      </c>
      <c r="F351" s="9" t="str">
        <f t="shared" si="40"/>
        <v>2</v>
      </c>
      <c r="G351" s="8" t="str">
        <f t="shared" si="41"/>
        <v>0</v>
      </c>
      <c r="H351" s="18">
        <v>13450320</v>
      </c>
      <c r="I351" s="18" t="s">
        <v>670</v>
      </c>
      <c r="J351" s="18" t="s">
        <v>671</v>
      </c>
      <c r="K351" s="9" t="s">
        <v>18</v>
      </c>
      <c r="L351" s="34" t="s">
        <v>19</v>
      </c>
    </row>
    <row r="352" spans="1:12" ht="75">
      <c r="A352" s="8" t="str">
        <f t="shared" si="35"/>
        <v>1</v>
      </c>
      <c r="B352" s="9" t="str">
        <f t="shared" si="36"/>
        <v>3</v>
      </c>
      <c r="C352" s="9" t="str">
        <f t="shared" si="37"/>
        <v>4</v>
      </c>
      <c r="D352" s="8" t="str">
        <f t="shared" si="38"/>
        <v>5</v>
      </c>
      <c r="E352" s="9" t="str">
        <f t="shared" si="39"/>
        <v>03</v>
      </c>
      <c r="F352" s="9" t="str">
        <f t="shared" si="40"/>
        <v>3</v>
      </c>
      <c r="G352" s="8" t="str">
        <f t="shared" si="41"/>
        <v>0</v>
      </c>
      <c r="H352" s="18">
        <v>13450330</v>
      </c>
      <c r="I352" s="18" t="s">
        <v>672</v>
      </c>
      <c r="J352" s="18" t="s">
        <v>673</v>
      </c>
      <c r="K352" s="9" t="s">
        <v>18</v>
      </c>
      <c r="L352" s="34" t="s">
        <v>19</v>
      </c>
    </row>
    <row r="353" spans="1:12" ht="30">
      <c r="A353" s="8" t="str">
        <f t="shared" si="35"/>
        <v>1</v>
      </c>
      <c r="B353" s="9" t="str">
        <f t="shared" si="36"/>
        <v>3</v>
      </c>
      <c r="C353" s="9" t="str">
        <f t="shared" si="37"/>
        <v>4</v>
      </c>
      <c r="D353" s="8" t="str">
        <f t="shared" si="38"/>
        <v>6</v>
      </c>
      <c r="E353" s="9" t="str">
        <f t="shared" si="39"/>
        <v>00</v>
      </c>
      <c r="F353" s="9" t="str">
        <f t="shared" si="40"/>
        <v>0</v>
      </c>
      <c r="G353" s="8" t="str">
        <f t="shared" si="41"/>
        <v>0</v>
      </c>
      <c r="H353" s="16">
        <v>13460000</v>
      </c>
      <c r="I353" s="16" t="s">
        <v>674</v>
      </c>
      <c r="J353" s="16" t="s">
        <v>675</v>
      </c>
      <c r="K353" s="9" t="s">
        <v>18</v>
      </c>
      <c r="L353" s="34" t="s">
        <v>19</v>
      </c>
    </row>
    <row r="354" spans="1:12" ht="60">
      <c r="A354" s="8" t="str">
        <f t="shared" si="35"/>
        <v>1</v>
      </c>
      <c r="B354" s="9" t="str">
        <f t="shared" si="36"/>
        <v>3</v>
      </c>
      <c r="C354" s="9" t="str">
        <f t="shared" si="37"/>
        <v>4</v>
      </c>
      <c r="D354" s="8" t="str">
        <f t="shared" si="38"/>
        <v>6</v>
      </c>
      <c r="E354" s="9" t="str">
        <f t="shared" si="39"/>
        <v>01</v>
      </c>
      <c r="F354" s="9" t="str">
        <f t="shared" si="40"/>
        <v>0</v>
      </c>
      <c r="G354" s="8" t="str">
        <f t="shared" si="41"/>
        <v>0</v>
      </c>
      <c r="H354" s="17">
        <v>13460100</v>
      </c>
      <c r="I354" s="17" t="s">
        <v>676</v>
      </c>
      <c r="J354" s="17" t="s">
        <v>677</v>
      </c>
      <c r="K354" s="9" t="s">
        <v>18</v>
      </c>
      <c r="L354" s="34" t="s">
        <v>19</v>
      </c>
    </row>
    <row r="355" spans="1:12" ht="135">
      <c r="A355" s="8" t="str">
        <f t="shared" si="35"/>
        <v>1</v>
      </c>
      <c r="B355" s="9" t="str">
        <f t="shared" si="36"/>
        <v>3</v>
      </c>
      <c r="C355" s="9" t="str">
        <f t="shared" si="37"/>
        <v>4</v>
      </c>
      <c r="D355" s="8" t="str">
        <f t="shared" si="38"/>
        <v>6</v>
      </c>
      <c r="E355" s="9" t="str">
        <f t="shared" si="39"/>
        <v>01</v>
      </c>
      <c r="F355" s="9" t="str">
        <f t="shared" si="40"/>
        <v>1</v>
      </c>
      <c r="G355" s="8" t="str">
        <f t="shared" si="41"/>
        <v>0</v>
      </c>
      <c r="H355" s="18">
        <v>13460110</v>
      </c>
      <c r="I355" s="18" t="s">
        <v>678</v>
      </c>
      <c r="J355" s="18" t="s">
        <v>679</v>
      </c>
      <c r="K355" s="9" t="s">
        <v>18</v>
      </c>
      <c r="L355" s="34" t="s">
        <v>19</v>
      </c>
    </row>
    <row r="356" spans="1:12" ht="135">
      <c r="A356" s="8" t="str">
        <f t="shared" si="35"/>
        <v>1</v>
      </c>
      <c r="B356" s="9" t="str">
        <f t="shared" si="36"/>
        <v>3</v>
      </c>
      <c r="C356" s="9" t="str">
        <f t="shared" si="37"/>
        <v>4</v>
      </c>
      <c r="D356" s="8" t="str">
        <f t="shared" si="38"/>
        <v>6</v>
      </c>
      <c r="E356" s="9" t="str">
        <f t="shared" si="39"/>
        <v>01</v>
      </c>
      <c r="F356" s="9" t="str">
        <f t="shared" si="40"/>
        <v>2</v>
      </c>
      <c r="G356" s="8" t="str">
        <f t="shared" si="41"/>
        <v>0</v>
      </c>
      <c r="H356" s="18">
        <v>13460120</v>
      </c>
      <c r="I356" s="18" t="s">
        <v>680</v>
      </c>
      <c r="J356" s="18" t="s">
        <v>681</v>
      </c>
      <c r="K356" s="9" t="s">
        <v>18</v>
      </c>
      <c r="L356" s="34" t="s">
        <v>19</v>
      </c>
    </row>
    <row r="357" spans="1:12" ht="60">
      <c r="A357" s="8" t="str">
        <f t="shared" si="35"/>
        <v>1</v>
      </c>
      <c r="B357" s="9" t="str">
        <f t="shared" si="36"/>
        <v>3</v>
      </c>
      <c r="C357" s="9" t="str">
        <f t="shared" si="37"/>
        <v>4</v>
      </c>
      <c r="D357" s="8" t="str">
        <f t="shared" si="38"/>
        <v>6</v>
      </c>
      <c r="E357" s="9" t="str">
        <f t="shared" si="39"/>
        <v>02</v>
      </c>
      <c r="F357" s="9" t="str">
        <f t="shared" si="40"/>
        <v>0</v>
      </c>
      <c r="G357" s="8" t="str">
        <f t="shared" si="41"/>
        <v>0</v>
      </c>
      <c r="H357" s="17">
        <v>13460200</v>
      </c>
      <c r="I357" s="17" t="s">
        <v>682</v>
      </c>
      <c r="J357" s="17" t="s">
        <v>683</v>
      </c>
      <c r="K357" s="9" t="s">
        <v>18</v>
      </c>
      <c r="L357" s="34" t="s">
        <v>19</v>
      </c>
    </row>
    <row r="358" spans="1:12" ht="135">
      <c r="A358" s="8" t="str">
        <f t="shared" si="35"/>
        <v>1</v>
      </c>
      <c r="B358" s="9" t="str">
        <f t="shared" si="36"/>
        <v>3</v>
      </c>
      <c r="C358" s="9" t="str">
        <f t="shared" si="37"/>
        <v>4</v>
      </c>
      <c r="D358" s="8" t="str">
        <f t="shared" si="38"/>
        <v>6</v>
      </c>
      <c r="E358" s="9" t="str">
        <f t="shared" si="39"/>
        <v>02</v>
      </c>
      <c r="F358" s="9" t="str">
        <f t="shared" si="40"/>
        <v>1</v>
      </c>
      <c r="G358" s="8" t="str">
        <f t="shared" si="41"/>
        <v>0</v>
      </c>
      <c r="H358" s="18">
        <v>13460210</v>
      </c>
      <c r="I358" s="18" t="s">
        <v>684</v>
      </c>
      <c r="J358" s="18" t="s">
        <v>685</v>
      </c>
      <c r="K358" s="9" t="s">
        <v>18</v>
      </c>
      <c r="L358" s="34" t="s">
        <v>19</v>
      </c>
    </row>
    <row r="359" spans="1:12" ht="150">
      <c r="A359" s="8" t="str">
        <f t="shared" si="35"/>
        <v>1</v>
      </c>
      <c r="B359" s="9" t="str">
        <f t="shared" si="36"/>
        <v>3</v>
      </c>
      <c r="C359" s="9" t="str">
        <f t="shared" si="37"/>
        <v>4</v>
      </c>
      <c r="D359" s="8" t="str">
        <f t="shared" si="38"/>
        <v>6</v>
      </c>
      <c r="E359" s="9" t="str">
        <f t="shared" si="39"/>
        <v>02</v>
      </c>
      <c r="F359" s="9" t="str">
        <f t="shared" si="40"/>
        <v>2</v>
      </c>
      <c r="G359" s="8" t="str">
        <f t="shared" si="41"/>
        <v>0</v>
      </c>
      <c r="H359" s="18">
        <v>13460220</v>
      </c>
      <c r="I359" s="18" t="s">
        <v>686</v>
      </c>
      <c r="J359" s="18" t="s">
        <v>687</v>
      </c>
      <c r="K359" s="9" t="s">
        <v>18</v>
      </c>
      <c r="L359" s="34" t="s">
        <v>19</v>
      </c>
    </row>
    <row r="360" spans="1:12" ht="45">
      <c r="A360" s="8" t="str">
        <f t="shared" si="35"/>
        <v>1</v>
      </c>
      <c r="B360" s="9" t="str">
        <f t="shared" si="36"/>
        <v>3</v>
      </c>
      <c r="C360" s="9" t="str">
        <f t="shared" si="37"/>
        <v>4</v>
      </c>
      <c r="D360" s="8" t="str">
        <f t="shared" si="38"/>
        <v>6</v>
      </c>
      <c r="E360" s="9" t="str">
        <f t="shared" si="39"/>
        <v>03</v>
      </c>
      <c r="F360" s="9" t="str">
        <f t="shared" si="40"/>
        <v>0</v>
      </c>
      <c r="G360" s="8" t="str">
        <f t="shared" si="41"/>
        <v>0</v>
      </c>
      <c r="H360" s="17">
        <v>13460300</v>
      </c>
      <c r="I360" s="17" t="s">
        <v>688</v>
      </c>
      <c r="J360" s="17" t="s">
        <v>689</v>
      </c>
      <c r="K360" s="9" t="s">
        <v>18</v>
      </c>
      <c r="L360" s="34" t="s">
        <v>19</v>
      </c>
    </row>
    <row r="361" spans="1:12" ht="60">
      <c r="A361" s="8" t="str">
        <f t="shared" si="35"/>
        <v>1</v>
      </c>
      <c r="B361" s="9" t="str">
        <f t="shared" si="36"/>
        <v>3</v>
      </c>
      <c r="C361" s="9" t="str">
        <f t="shared" si="37"/>
        <v>4</v>
      </c>
      <c r="D361" s="8" t="str">
        <f t="shared" si="38"/>
        <v>6</v>
      </c>
      <c r="E361" s="9" t="str">
        <f t="shared" si="39"/>
        <v>04</v>
      </c>
      <c r="F361" s="9" t="str">
        <f t="shared" si="40"/>
        <v>0</v>
      </c>
      <c r="G361" s="8" t="str">
        <f t="shared" si="41"/>
        <v>0</v>
      </c>
      <c r="H361" s="17">
        <v>13460400</v>
      </c>
      <c r="I361" s="17" t="s">
        <v>690</v>
      </c>
      <c r="J361" s="17" t="s">
        <v>691</v>
      </c>
      <c r="K361" s="9" t="s">
        <v>18</v>
      </c>
      <c r="L361" s="34" t="s">
        <v>19</v>
      </c>
    </row>
    <row r="362" spans="1:12" ht="45">
      <c r="A362" s="8" t="str">
        <f t="shared" si="35"/>
        <v>1</v>
      </c>
      <c r="B362" s="9" t="str">
        <f t="shared" si="36"/>
        <v>3</v>
      </c>
      <c r="C362" s="9" t="str">
        <f t="shared" si="37"/>
        <v>4</v>
      </c>
      <c r="D362" s="8" t="str">
        <f t="shared" si="38"/>
        <v>6</v>
      </c>
      <c r="E362" s="9" t="str">
        <f t="shared" si="39"/>
        <v>99</v>
      </c>
      <c r="F362" s="9" t="str">
        <f t="shared" si="40"/>
        <v>0</v>
      </c>
      <c r="G362" s="8" t="str">
        <f t="shared" si="41"/>
        <v>0</v>
      </c>
      <c r="H362" s="17">
        <v>13469900</v>
      </c>
      <c r="I362" s="17" t="s">
        <v>692</v>
      </c>
      <c r="J362" s="17" t="s">
        <v>693</v>
      </c>
      <c r="K362" s="9" t="s">
        <v>18</v>
      </c>
      <c r="L362" s="34" t="s">
        <v>19</v>
      </c>
    </row>
    <row r="363" spans="1:12" ht="45">
      <c r="A363" s="8" t="str">
        <f t="shared" si="35"/>
        <v>1</v>
      </c>
      <c r="B363" s="9" t="str">
        <f t="shared" si="36"/>
        <v>3</v>
      </c>
      <c r="C363" s="9" t="str">
        <f t="shared" si="37"/>
        <v>4</v>
      </c>
      <c r="D363" s="8" t="str">
        <f t="shared" si="38"/>
        <v>9</v>
      </c>
      <c r="E363" s="9" t="str">
        <f t="shared" si="39"/>
        <v>00</v>
      </c>
      <c r="F363" s="9" t="str">
        <f t="shared" si="40"/>
        <v>0</v>
      </c>
      <c r="G363" s="8" t="str">
        <f t="shared" si="41"/>
        <v>0</v>
      </c>
      <c r="H363" s="16">
        <v>13490000</v>
      </c>
      <c r="I363" s="16" t="s">
        <v>694</v>
      </c>
      <c r="J363" s="16" t="s">
        <v>695</v>
      </c>
      <c r="K363" s="9" t="s">
        <v>18</v>
      </c>
      <c r="L363" s="34" t="s">
        <v>19</v>
      </c>
    </row>
    <row r="364" spans="1:12">
      <c r="A364" s="8" t="str">
        <f t="shared" si="35"/>
        <v>1</v>
      </c>
      <c r="B364" s="9" t="str">
        <f t="shared" si="36"/>
        <v>3</v>
      </c>
      <c r="C364" s="9" t="str">
        <f t="shared" si="37"/>
        <v>4</v>
      </c>
      <c r="D364" s="8" t="str">
        <f t="shared" si="38"/>
        <v>9</v>
      </c>
      <c r="E364" s="9" t="str">
        <f t="shared" si="39"/>
        <v>01</v>
      </c>
      <c r="F364" s="9" t="str">
        <f t="shared" si="40"/>
        <v>0</v>
      </c>
      <c r="G364" s="8" t="str">
        <f t="shared" si="41"/>
        <v>0</v>
      </c>
      <c r="H364" s="17">
        <v>13490100</v>
      </c>
      <c r="I364" s="17" t="s">
        <v>696</v>
      </c>
      <c r="J364" s="17" t="s">
        <v>697</v>
      </c>
      <c r="K364" s="9" t="s">
        <v>18</v>
      </c>
      <c r="L364" s="34" t="s">
        <v>19</v>
      </c>
    </row>
    <row r="365" spans="1:12" ht="45">
      <c r="A365" s="8" t="str">
        <f t="shared" si="35"/>
        <v>1</v>
      </c>
      <c r="B365" s="9" t="str">
        <f t="shared" si="36"/>
        <v>3</v>
      </c>
      <c r="C365" s="9" t="str">
        <f t="shared" si="37"/>
        <v>4</v>
      </c>
      <c r="D365" s="8" t="str">
        <f t="shared" si="38"/>
        <v>9</v>
      </c>
      <c r="E365" s="9" t="str">
        <f t="shared" si="39"/>
        <v>99</v>
      </c>
      <c r="F365" s="9" t="str">
        <f t="shared" si="40"/>
        <v>0</v>
      </c>
      <c r="G365" s="8" t="str">
        <f t="shared" si="41"/>
        <v>0</v>
      </c>
      <c r="H365" s="17">
        <v>13499900</v>
      </c>
      <c r="I365" s="17" t="s">
        <v>698</v>
      </c>
      <c r="J365" s="17" t="s">
        <v>699</v>
      </c>
      <c r="K365" s="9" t="s">
        <v>18</v>
      </c>
      <c r="L365" s="34" t="s">
        <v>19</v>
      </c>
    </row>
    <row r="366" spans="1:12" ht="30">
      <c r="A366" s="8" t="str">
        <f t="shared" si="35"/>
        <v>1</v>
      </c>
      <c r="B366" s="9" t="str">
        <f t="shared" si="36"/>
        <v>3</v>
      </c>
      <c r="C366" s="9" t="str">
        <f t="shared" si="37"/>
        <v>5</v>
      </c>
      <c r="D366" s="8" t="str">
        <f t="shared" si="38"/>
        <v>0</v>
      </c>
      <c r="E366" s="9" t="str">
        <f t="shared" si="39"/>
        <v>00</v>
      </c>
      <c r="F366" s="9" t="str">
        <f t="shared" si="40"/>
        <v>0</v>
      </c>
      <c r="G366" s="8" t="str">
        <f t="shared" si="41"/>
        <v>0</v>
      </c>
      <c r="H366" s="15">
        <v>13500000</v>
      </c>
      <c r="I366" s="15" t="s">
        <v>700</v>
      </c>
      <c r="J366" s="15" t="s">
        <v>701</v>
      </c>
      <c r="K366" s="9" t="s">
        <v>18</v>
      </c>
      <c r="L366" s="34" t="s">
        <v>19</v>
      </c>
    </row>
    <row r="367" spans="1:12" ht="30">
      <c r="A367" s="8" t="str">
        <f t="shared" si="35"/>
        <v>1</v>
      </c>
      <c r="B367" s="9" t="str">
        <f t="shared" si="36"/>
        <v>3</v>
      </c>
      <c r="C367" s="9" t="str">
        <f t="shared" si="37"/>
        <v>5</v>
      </c>
      <c r="D367" s="8" t="str">
        <f t="shared" si="38"/>
        <v>1</v>
      </c>
      <c r="E367" s="9" t="str">
        <f t="shared" si="39"/>
        <v>00</v>
      </c>
      <c r="F367" s="9" t="str">
        <f t="shared" si="40"/>
        <v>0</v>
      </c>
      <c r="G367" s="8" t="str">
        <f t="shared" si="41"/>
        <v>0</v>
      </c>
      <c r="H367" s="16">
        <v>13510000</v>
      </c>
      <c r="I367" s="16" t="s">
        <v>700</v>
      </c>
      <c r="J367" s="16" t="s">
        <v>701</v>
      </c>
      <c r="K367" s="9" t="s">
        <v>18</v>
      </c>
      <c r="L367" s="34" t="s">
        <v>19</v>
      </c>
    </row>
    <row r="368" spans="1:12" ht="60">
      <c r="A368" s="8" t="str">
        <f t="shared" si="35"/>
        <v>1</v>
      </c>
      <c r="B368" s="9" t="str">
        <f t="shared" si="36"/>
        <v>3</v>
      </c>
      <c r="C368" s="9" t="str">
        <f t="shared" si="37"/>
        <v>5</v>
      </c>
      <c r="D368" s="8" t="str">
        <f t="shared" si="38"/>
        <v>1</v>
      </c>
      <c r="E368" s="9" t="str">
        <f t="shared" si="39"/>
        <v>01</v>
      </c>
      <c r="F368" s="9" t="str">
        <f t="shared" si="40"/>
        <v>0</v>
      </c>
      <c r="G368" s="8" t="str">
        <f t="shared" si="41"/>
        <v>0</v>
      </c>
      <c r="H368" s="17">
        <v>13510100</v>
      </c>
      <c r="I368" s="17" t="s">
        <v>702</v>
      </c>
      <c r="J368" s="17" t="s">
        <v>703</v>
      </c>
      <c r="K368" s="9" t="s">
        <v>18</v>
      </c>
      <c r="L368" s="34" t="s">
        <v>19</v>
      </c>
    </row>
    <row r="369" spans="1:12" ht="60">
      <c r="A369" s="8" t="str">
        <f t="shared" si="35"/>
        <v>1</v>
      </c>
      <c r="B369" s="9" t="str">
        <f t="shared" si="36"/>
        <v>3</v>
      </c>
      <c r="C369" s="9" t="str">
        <f t="shared" si="37"/>
        <v>5</v>
      </c>
      <c r="D369" s="8" t="str">
        <f t="shared" si="38"/>
        <v>1</v>
      </c>
      <c r="E369" s="9" t="str">
        <f t="shared" si="39"/>
        <v>02</v>
      </c>
      <c r="F369" s="9" t="str">
        <f t="shared" si="40"/>
        <v>0</v>
      </c>
      <c r="G369" s="8" t="str">
        <f t="shared" si="41"/>
        <v>0</v>
      </c>
      <c r="H369" s="17">
        <v>13510200</v>
      </c>
      <c r="I369" s="17" t="s">
        <v>704</v>
      </c>
      <c r="J369" s="17" t="s">
        <v>705</v>
      </c>
      <c r="K369" s="9" t="s">
        <v>18</v>
      </c>
      <c r="L369" s="34" t="s">
        <v>19</v>
      </c>
    </row>
    <row r="370" spans="1:12" ht="45">
      <c r="A370" s="8" t="str">
        <f t="shared" si="35"/>
        <v>1</v>
      </c>
      <c r="B370" s="9" t="str">
        <f t="shared" si="36"/>
        <v>3</v>
      </c>
      <c r="C370" s="9" t="str">
        <f t="shared" si="37"/>
        <v>5</v>
      </c>
      <c r="D370" s="8" t="str">
        <f t="shared" si="38"/>
        <v>1</v>
      </c>
      <c r="E370" s="9" t="str">
        <f t="shared" si="39"/>
        <v>03</v>
      </c>
      <c r="F370" s="9" t="str">
        <f t="shared" si="40"/>
        <v>0</v>
      </c>
      <c r="G370" s="8" t="str">
        <f t="shared" si="41"/>
        <v>0</v>
      </c>
      <c r="H370" s="17">
        <v>13510300</v>
      </c>
      <c r="I370" s="17" t="s">
        <v>706</v>
      </c>
      <c r="J370" s="17" t="s">
        <v>707</v>
      </c>
      <c r="K370" s="9" t="s">
        <v>18</v>
      </c>
      <c r="L370" s="34" t="s">
        <v>19</v>
      </c>
    </row>
    <row r="371" spans="1:12" ht="75">
      <c r="A371" s="8" t="str">
        <f t="shared" si="35"/>
        <v>1</v>
      </c>
      <c r="B371" s="9" t="str">
        <f t="shared" si="36"/>
        <v>3</v>
      </c>
      <c r="C371" s="9" t="str">
        <f t="shared" si="37"/>
        <v>5</v>
      </c>
      <c r="D371" s="8" t="str">
        <f t="shared" si="38"/>
        <v>1</v>
      </c>
      <c r="E371" s="9" t="str">
        <f t="shared" si="39"/>
        <v>04</v>
      </c>
      <c r="F371" s="9" t="str">
        <f t="shared" si="40"/>
        <v>0</v>
      </c>
      <c r="G371" s="8" t="str">
        <f t="shared" si="41"/>
        <v>0</v>
      </c>
      <c r="H371" s="17">
        <v>13510400</v>
      </c>
      <c r="I371" s="17" t="s">
        <v>708</v>
      </c>
      <c r="J371" s="17" t="s">
        <v>709</v>
      </c>
      <c r="K371" s="9" t="s">
        <v>18</v>
      </c>
      <c r="L371" s="34" t="s">
        <v>19</v>
      </c>
    </row>
    <row r="372" spans="1:12">
      <c r="A372" s="8" t="str">
        <f t="shared" si="35"/>
        <v>1</v>
      </c>
      <c r="B372" s="9" t="str">
        <f t="shared" si="36"/>
        <v>3</v>
      </c>
      <c r="C372" s="9" t="str">
        <f t="shared" si="37"/>
        <v>6</v>
      </c>
      <c r="D372" s="8" t="str">
        <f t="shared" si="38"/>
        <v>0</v>
      </c>
      <c r="E372" s="9" t="str">
        <f t="shared" si="39"/>
        <v>00</v>
      </c>
      <c r="F372" s="9" t="str">
        <f t="shared" si="40"/>
        <v>0</v>
      </c>
      <c r="G372" s="8" t="str">
        <f t="shared" si="41"/>
        <v>0</v>
      </c>
      <c r="H372" s="15">
        <v>13600000</v>
      </c>
      <c r="I372" s="15" t="s">
        <v>710</v>
      </c>
      <c r="J372" s="15" t="s">
        <v>711</v>
      </c>
      <c r="K372" s="9" t="s">
        <v>18</v>
      </c>
      <c r="L372" s="34" t="s">
        <v>19</v>
      </c>
    </row>
    <row r="373" spans="1:12">
      <c r="A373" s="8" t="str">
        <f t="shared" si="35"/>
        <v>1</v>
      </c>
      <c r="B373" s="9" t="str">
        <f t="shared" si="36"/>
        <v>3</v>
      </c>
      <c r="C373" s="9" t="str">
        <f t="shared" si="37"/>
        <v>6</v>
      </c>
      <c r="D373" s="8" t="str">
        <f t="shared" si="38"/>
        <v>1</v>
      </c>
      <c r="E373" s="9" t="str">
        <f t="shared" si="39"/>
        <v>00</v>
      </c>
      <c r="F373" s="9" t="str">
        <f t="shared" si="40"/>
        <v>0</v>
      </c>
      <c r="G373" s="8" t="str">
        <f t="shared" si="41"/>
        <v>0</v>
      </c>
      <c r="H373" s="16">
        <v>13610000</v>
      </c>
      <c r="I373" s="16" t="s">
        <v>710</v>
      </c>
      <c r="J373" s="16" t="s">
        <v>711</v>
      </c>
      <c r="K373" s="9" t="s">
        <v>18</v>
      </c>
      <c r="L373" s="34" t="s">
        <v>19</v>
      </c>
    </row>
    <row r="374" spans="1:12" ht="120">
      <c r="A374" s="8" t="str">
        <f t="shared" si="35"/>
        <v>1</v>
      </c>
      <c r="B374" s="9" t="str">
        <f t="shared" si="36"/>
        <v>3</v>
      </c>
      <c r="C374" s="9" t="str">
        <f t="shared" si="37"/>
        <v>6</v>
      </c>
      <c r="D374" s="8" t="str">
        <f t="shared" si="38"/>
        <v>1</v>
      </c>
      <c r="E374" s="9" t="str">
        <f t="shared" si="39"/>
        <v>01</v>
      </c>
      <c r="F374" s="9" t="str">
        <f t="shared" si="40"/>
        <v>0</v>
      </c>
      <c r="G374" s="8" t="str">
        <f t="shared" si="41"/>
        <v>0</v>
      </c>
      <c r="H374" s="17">
        <v>13610100</v>
      </c>
      <c r="I374" s="17" t="s">
        <v>712</v>
      </c>
      <c r="J374" s="17" t="s">
        <v>713</v>
      </c>
      <c r="K374" s="9" t="s">
        <v>18</v>
      </c>
      <c r="L374" s="34" t="s">
        <v>19</v>
      </c>
    </row>
    <row r="375" spans="1:12" ht="240">
      <c r="A375" s="8" t="str">
        <f t="shared" si="35"/>
        <v>1</v>
      </c>
      <c r="B375" s="9" t="str">
        <f t="shared" si="36"/>
        <v>3</v>
      </c>
      <c r="C375" s="9" t="str">
        <f t="shared" si="37"/>
        <v>6</v>
      </c>
      <c r="D375" s="8" t="str">
        <f t="shared" si="38"/>
        <v>1</v>
      </c>
      <c r="E375" s="9" t="str">
        <f t="shared" si="39"/>
        <v>01</v>
      </c>
      <c r="F375" s="9" t="str">
        <f t="shared" si="40"/>
        <v>1</v>
      </c>
      <c r="G375" s="8" t="str">
        <f t="shared" si="41"/>
        <v>0</v>
      </c>
      <c r="H375" s="18">
        <v>13610110</v>
      </c>
      <c r="I375" s="18" t="s">
        <v>714</v>
      </c>
      <c r="J375" s="18" t="s">
        <v>715</v>
      </c>
      <c r="K375" s="9" t="s">
        <v>18</v>
      </c>
      <c r="L375" s="34" t="s">
        <v>19</v>
      </c>
    </row>
    <row r="376" spans="1:12" ht="240">
      <c r="A376" s="8" t="str">
        <f t="shared" si="35"/>
        <v>1</v>
      </c>
      <c r="B376" s="9" t="str">
        <f t="shared" si="36"/>
        <v>3</v>
      </c>
      <c r="C376" s="9" t="str">
        <f t="shared" si="37"/>
        <v>6</v>
      </c>
      <c r="D376" s="8" t="str">
        <f t="shared" si="38"/>
        <v>1</v>
      </c>
      <c r="E376" s="9" t="str">
        <f t="shared" si="39"/>
        <v>01</v>
      </c>
      <c r="F376" s="9" t="str">
        <f t="shared" si="40"/>
        <v>2</v>
      </c>
      <c r="G376" s="8" t="str">
        <f t="shared" si="41"/>
        <v>0</v>
      </c>
      <c r="H376" s="18">
        <v>13610120</v>
      </c>
      <c r="I376" s="18" t="s">
        <v>716</v>
      </c>
      <c r="J376" s="18" t="s">
        <v>717</v>
      </c>
      <c r="K376" s="9" t="s">
        <v>18</v>
      </c>
      <c r="L376" s="34" t="s">
        <v>19</v>
      </c>
    </row>
    <row r="377" spans="1:12" ht="30">
      <c r="A377" s="8" t="str">
        <f t="shared" si="35"/>
        <v>1</v>
      </c>
      <c r="B377" s="9" t="str">
        <f t="shared" si="36"/>
        <v>3</v>
      </c>
      <c r="C377" s="9" t="str">
        <f t="shared" si="37"/>
        <v>9</v>
      </c>
      <c r="D377" s="8" t="str">
        <f t="shared" si="38"/>
        <v>0</v>
      </c>
      <c r="E377" s="9" t="str">
        <f t="shared" si="39"/>
        <v>00</v>
      </c>
      <c r="F377" s="9" t="str">
        <f t="shared" si="40"/>
        <v>0</v>
      </c>
      <c r="G377" s="8" t="str">
        <f t="shared" si="41"/>
        <v>0</v>
      </c>
      <c r="H377" s="15">
        <v>13900000</v>
      </c>
      <c r="I377" s="15" t="s">
        <v>718</v>
      </c>
      <c r="J377" s="15" t="s">
        <v>719</v>
      </c>
      <c r="K377" s="9" t="s">
        <v>18</v>
      </c>
      <c r="L377" s="34" t="s">
        <v>19</v>
      </c>
    </row>
    <row r="378" spans="1:12" ht="60">
      <c r="A378" s="8" t="str">
        <f t="shared" si="35"/>
        <v>1</v>
      </c>
      <c r="B378" s="9" t="str">
        <f t="shared" si="36"/>
        <v>3</v>
      </c>
      <c r="C378" s="9" t="str">
        <f t="shared" si="37"/>
        <v>9</v>
      </c>
      <c r="D378" s="8" t="str">
        <f t="shared" si="38"/>
        <v>1</v>
      </c>
      <c r="E378" s="9" t="str">
        <f t="shared" si="39"/>
        <v>00</v>
      </c>
      <c r="F378" s="9" t="str">
        <f t="shared" si="40"/>
        <v>0</v>
      </c>
      <c r="G378" s="8" t="str">
        <f t="shared" si="41"/>
        <v>0</v>
      </c>
      <c r="H378" s="16">
        <v>13910000</v>
      </c>
      <c r="I378" s="16" t="s">
        <v>720</v>
      </c>
      <c r="J378" s="16" t="s">
        <v>721</v>
      </c>
      <c r="K378" s="9" t="s">
        <v>18</v>
      </c>
      <c r="L378" s="34" t="s">
        <v>19</v>
      </c>
    </row>
    <row r="379" spans="1:12" ht="60">
      <c r="A379" s="8" t="str">
        <f t="shared" si="35"/>
        <v>1</v>
      </c>
      <c r="B379" s="9" t="str">
        <f t="shared" si="36"/>
        <v>3</v>
      </c>
      <c r="C379" s="9" t="str">
        <f t="shared" si="37"/>
        <v>9</v>
      </c>
      <c r="D379" s="8" t="str">
        <f t="shared" si="38"/>
        <v>1</v>
      </c>
      <c r="E379" s="9" t="str">
        <f t="shared" si="39"/>
        <v>01</v>
      </c>
      <c r="F379" s="9" t="str">
        <f t="shared" si="40"/>
        <v>0</v>
      </c>
      <c r="G379" s="8" t="str">
        <f t="shared" si="41"/>
        <v>0</v>
      </c>
      <c r="H379" s="17">
        <v>13910100</v>
      </c>
      <c r="I379" s="17" t="s">
        <v>722</v>
      </c>
      <c r="J379" s="17" t="s">
        <v>723</v>
      </c>
      <c r="K379" s="9" t="s">
        <v>18</v>
      </c>
      <c r="L379" s="34" t="s">
        <v>19</v>
      </c>
    </row>
    <row r="380" spans="1:12" ht="60">
      <c r="A380" s="8" t="str">
        <f t="shared" si="35"/>
        <v>1</v>
      </c>
      <c r="B380" s="9" t="str">
        <f t="shared" si="36"/>
        <v>3</v>
      </c>
      <c r="C380" s="9" t="str">
        <f t="shared" si="37"/>
        <v>9</v>
      </c>
      <c r="D380" s="8" t="str">
        <f t="shared" si="38"/>
        <v>1</v>
      </c>
      <c r="E380" s="9" t="str">
        <f t="shared" si="39"/>
        <v>01</v>
      </c>
      <c r="F380" s="9" t="str">
        <f t="shared" si="40"/>
        <v>1</v>
      </c>
      <c r="G380" s="8" t="str">
        <f t="shared" si="41"/>
        <v>0</v>
      </c>
      <c r="H380" s="18">
        <v>13910110</v>
      </c>
      <c r="I380" s="18" t="s">
        <v>724</v>
      </c>
      <c r="J380" s="18" t="s">
        <v>725</v>
      </c>
      <c r="K380" s="9" t="s">
        <v>18</v>
      </c>
      <c r="L380" s="34" t="s">
        <v>19</v>
      </c>
    </row>
    <row r="381" spans="1:12" ht="60">
      <c r="A381" s="8" t="str">
        <f t="shared" si="35"/>
        <v>1</v>
      </c>
      <c r="B381" s="9" t="str">
        <f t="shared" si="36"/>
        <v>3</v>
      </c>
      <c r="C381" s="9" t="str">
        <f t="shared" si="37"/>
        <v>9</v>
      </c>
      <c r="D381" s="8" t="str">
        <f t="shared" si="38"/>
        <v>1</v>
      </c>
      <c r="E381" s="9" t="str">
        <f t="shared" si="39"/>
        <v>01</v>
      </c>
      <c r="F381" s="9" t="str">
        <f t="shared" si="40"/>
        <v>2</v>
      </c>
      <c r="G381" s="8" t="str">
        <f t="shared" si="41"/>
        <v>0</v>
      </c>
      <c r="H381" s="18">
        <v>13910120</v>
      </c>
      <c r="I381" s="18" t="s">
        <v>726</v>
      </c>
      <c r="J381" s="18" t="s">
        <v>727</v>
      </c>
      <c r="K381" s="9" t="s">
        <v>18</v>
      </c>
      <c r="L381" s="34" t="s">
        <v>19</v>
      </c>
    </row>
    <row r="382" spans="1:12" ht="60">
      <c r="A382" s="8" t="str">
        <f t="shared" si="35"/>
        <v>1</v>
      </c>
      <c r="B382" s="9" t="str">
        <f t="shared" si="36"/>
        <v>3</v>
      </c>
      <c r="C382" s="9" t="str">
        <f t="shared" si="37"/>
        <v>9</v>
      </c>
      <c r="D382" s="8" t="str">
        <f t="shared" si="38"/>
        <v>1</v>
      </c>
      <c r="E382" s="9" t="str">
        <f t="shared" si="39"/>
        <v>01</v>
      </c>
      <c r="F382" s="9" t="str">
        <f t="shared" si="40"/>
        <v>4</v>
      </c>
      <c r="G382" s="8" t="str">
        <f t="shared" si="41"/>
        <v>0</v>
      </c>
      <c r="H382" s="18">
        <v>13910140</v>
      </c>
      <c r="I382" s="18" t="s">
        <v>728</v>
      </c>
      <c r="J382" s="18" t="s">
        <v>729</v>
      </c>
      <c r="K382" s="9" t="s">
        <v>18</v>
      </c>
      <c r="L382" s="34" t="s">
        <v>19</v>
      </c>
    </row>
    <row r="383" spans="1:12" ht="60">
      <c r="A383" s="8" t="str">
        <f t="shared" si="35"/>
        <v>1</v>
      </c>
      <c r="B383" s="9" t="str">
        <f t="shared" si="36"/>
        <v>3</v>
      </c>
      <c r="C383" s="9" t="str">
        <f t="shared" si="37"/>
        <v>9</v>
      </c>
      <c r="D383" s="8" t="str">
        <f t="shared" si="38"/>
        <v>1</v>
      </c>
      <c r="E383" s="9" t="str">
        <f t="shared" si="39"/>
        <v>01</v>
      </c>
      <c r="F383" s="9" t="str">
        <f t="shared" si="40"/>
        <v>5</v>
      </c>
      <c r="G383" s="8" t="str">
        <f t="shared" si="41"/>
        <v>0</v>
      </c>
      <c r="H383" s="18">
        <v>13910150</v>
      </c>
      <c r="I383" s="18" t="s">
        <v>730</v>
      </c>
      <c r="J383" s="18" t="s">
        <v>731</v>
      </c>
      <c r="K383" s="9" t="s">
        <v>18</v>
      </c>
      <c r="L383" s="34" t="s">
        <v>19</v>
      </c>
    </row>
    <row r="384" spans="1:12" ht="60">
      <c r="A384" s="8" t="str">
        <f t="shared" si="35"/>
        <v>1</v>
      </c>
      <c r="B384" s="9" t="str">
        <f t="shared" si="36"/>
        <v>3</v>
      </c>
      <c r="C384" s="9" t="str">
        <f t="shared" si="37"/>
        <v>9</v>
      </c>
      <c r="D384" s="8" t="str">
        <f t="shared" si="38"/>
        <v>1</v>
      </c>
      <c r="E384" s="9" t="str">
        <f t="shared" si="39"/>
        <v>01</v>
      </c>
      <c r="F384" s="9" t="str">
        <f t="shared" si="40"/>
        <v>6</v>
      </c>
      <c r="G384" s="8" t="str">
        <f t="shared" si="41"/>
        <v>0</v>
      </c>
      <c r="H384" s="18">
        <v>13910160</v>
      </c>
      <c r="I384" s="18" t="s">
        <v>732</v>
      </c>
      <c r="J384" s="18" t="s">
        <v>733</v>
      </c>
      <c r="K384" s="9" t="s">
        <v>18</v>
      </c>
      <c r="L384" s="34" t="s">
        <v>19</v>
      </c>
    </row>
    <row r="385" spans="1:12" ht="30">
      <c r="A385" s="8" t="str">
        <f t="shared" si="35"/>
        <v>1</v>
      </c>
      <c r="B385" s="9" t="str">
        <f t="shared" si="36"/>
        <v>3</v>
      </c>
      <c r="C385" s="9" t="str">
        <f t="shared" si="37"/>
        <v>9</v>
      </c>
      <c r="D385" s="8" t="str">
        <f t="shared" si="38"/>
        <v>9</v>
      </c>
      <c r="E385" s="9" t="str">
        <f t="shared" si="39"/>
        <v>00</v>
      </c>
      <c r="F385" s="9" t="str">
        <f t="shared" si="40"/>
        <v>0</v>
      </c>
      <c r="G385" s="8" t="str">
        <f t="shared" si="41"/>
        <v>0</v>
      </c>
      <c r="H385" s="16">
        <v>13990000</v>
      </c>
      <c r="I385" s="16" t="s">
        <v>734</v>
      </c>
      <c r="J385" s="16" t="s">
        <v>719</v>
      </c>
      <c r="K385" s="9" t="s">
        <v>18</v>
      </c>
      <c r="L385" s="34" t="s">
        <v>19</v>
      </c>
    </row>
    <row r="386" spans="1:12" ht="30">
      <c r="A386" s="8" t="str">
        <f t="shared" si="35"/>
        <v>1</v>
      </c>
      <c r="B386" s="9" t="str">
        <f t="shared" si="36"/>
        <v>3</v>
      </c>
      <c r="C386" s="9" t="str">
        <f t="shared" si="37"/>
        <v>9</v>
      </c>
      <c r="D386" s="8" t="str">
        <f t="shared" si="38"/>
        <v>9</v>
      </c>
      <c r="E386" s="9" t="str">
        <f t="shared" si="39"/>
        <v>99</v>
      </c>
      <c r="F386" s="9" t="str">
        <f t="shared" si="40"/>
        <v>0</v>
      </c>
      <c r="G386" s="8" t="str">
        <f t="shared" si="41"/>
        <v>0</v>
      </c>
      <c r="H386" s="17">
        <v>13999900</v>
      </c>
      <c r="I386" s="17" t="s">
        <v>734</v>
      </c>
      <c r="J386" s="17" t="s">
        <v>735</v>
      </c>
      <c r="K386" s="9" t="s">
        <v>18</v>
      </c>
      <c r="L386" s="34" t="s">
        <v>19</v>
      </c>
    </row>
    <row r="387" spans="1:12" ht="45">
      <c r="A387" s="8" t="str">
        <f t="shared" si="35"/>
        <v>1</v>
      </c>
      <c r="B387" s="9" t="str">
        <f t="shared" si="36"/>
        <v>4</v>
      </c>
      <c r="C387" s="9" t="str">
        <f t="shared" si="37"/>
        <v>0</v>
      </c>
      <c r="D387" s="8" t="str">
        <f t="shared" si="38"/>
        <v>0</v>
      </c>
      <c r="E387" s="9" t="str">
        <f t="shared" si="39"/>
        <v>00</v>
      </c>
      <c r="F387" s="9" t="str">
        <f t="shared" si="40"/>
        <v>0</v>
      </c>
      <c r="G387" s="8" t="str">
        <f t="shared" si="41"/>
        <v>0</v>
      </c>
      <c r="H387" s="14">
        <v>14000000</v>
      </c>
      <c r="I387" s="14" t="s">
        <v>736</v>
      </c>
      <c r="J387" s="14" t="s">
        <v>737</v>
      </c>
      <c r="K387" s="9" t="s">
        <v>18</v>
      </c>
      <c r="L387" s="34" t="s">
        <v>19</v>
      </c>
    </row>
    <row r="388" spans="1:12" ht="45">
      <c r="A388" s="8" t="str">
        <f t="shared" si="35"/>
        <v>1</v>
      </c>
      <c r="B388" s="9" t="str">
        <f t="shared" si="36"/>
        <v>4</v>
      </c>
      <c r="C388" s="9" t="str">
        <f t="shared" si="37"/>
        <v>1</v>
      </c>
      <c r="D388" s="8" t="str">
        <f t="shared" si="38"/>
        <v>0</v>
      </c>
      <c r="E388" s="9" t="str">
        <f t="shared" si="39"/>
        <v>00</v>
      </c>
      <c r="F388" s="9" t="str">
        <f t="shared" si="40"/>
        <v>0</v>
      </c>
      <c r="G388" s="8" t="str">
        <f t="shared" si="41"/>
        <v>0</v>
      </c>
      <c r="H388" s="15">
        <v>14100000</v>
      </c>
      <c r="I388" s="15" t="s">
        <v>736</v>
      </c>
      <c r="J388" s="15" t="s">
        <v>737</v>
      </c>
      <c r="K388" s="9" t="s">
        <v>18</v>
      </c>
      <c r="L388" s="34" t="s">
        <v>19</v>
      </c>
    </row>
    <row r="389" spans="1:12" ht="45">
      <c r="A389" s="8" t="str">
        <f t="shared" si="35"/>
        <v>1</v>
      </c>
      <c r="B389" s="9" t="str">
        <f t="shared" si="36"/>
        <v>4</v>
      </c>
      <c r="C389" s="9" t="str">
        <f t="shared" si="37"/>
        <v>1</v>
      </c>
      <c r="D389" s="8" t="str">
        <f t="shared" si="38"/>
        <v>1</v>
      </c>
      <c r="E389" s="9" t="str">
        <f t="shared" si="39"/>
        <v>00</v>
      </c>
      <c r="F389" s="9" t="str">
        <f t="shared" si="40"/>
        <v>0</v>
      </c>
      <c r="G389" s="8" t="str">
        <f t="shared" si="41"/>
        <v>0</v>
      </c>
      <c r="H389" s="16">
        <v>14110000</v>
      </c>
      <c r="I389" s="16" t="s">
        <v>736</v>
      </c>
      <c r="J389" s="16" t="s">
        <v>737</v>
      </c>
      <c r="K389" s="9" t="s">
        <v>18</v>
      </c>
      <c r="L389" s="34" t="s">
        <v>19</v>
      </c>
    </row>
    <row r="390" spans="1:12" ht="105">
      <c r="A390" s="8" t="str">
        <f t="shared" si="35"/>
        <v>1</v>
      </c>
      <c r="B390" s="9" t="str">
        <f t="shared" si="36"/>
        <v>4</v>
      </c>
      <c r="C390" s="9" t="str">
        <f t="shared" si="37"/>
        <v>1</v>
      </c>
      <c r="D390" s="8" t="str">
        <f t="shared" si="38"/>
        <v>1</v>
      </c>
      <c r="E390" s="9" t="str">
        <f t="shared" si="39"/>
        <v>01</v>
      </c>
      <c r="F390" s="9" t="str">
        <f t="shared" si="40"/>
        <v>0</v>
      </c>
      <c r="G390" s="8" t="str">
        <f t="shared" si="41"/>
        <v>0</v>
      </c>
      <c r="H390" s="17">
        <v>14110100</v>
      </c>
      <c r="I390" s="17" t="s">
        <v>736</v>
      </c>
      <c r="J390" s="17" t="s">
        <v>738</v>
      </c>
      <c r="K390" s="9" t="s">
        <v>18</v>
      </c>
      <c r="L390" s="34" t="s">
        <v>19</v>
      </c>
    </row>
    <row r="391" spans="1:12">
      <c r="A391" s="8" t="str">
        <f t="shared" ref="A391:A455" si="42">MID($H391,1,1)</f>
        <v>1</v>
      </c>
      <c r="B391" s="9" t="str">
        <f t="shared" ref="B391:B455" si="43">MID($H391,2,1)</f>
        <v>5</v>
      </c>
      <c r="C391" s="9" t="str">
        <f t="shared" ref="C391:C455" si="44">MID($H391,3,1)</f>
        <v>0</v>
      </c>
      <c r="D391" s="8" t="str">
        <f t="shared" ref="D391:D455" si="45">MID($H391,4,1)</f>
        <v>0</v>
      </c>
      <c r="E391" s="9" t="str">
        <f t="shared" ref="E391:E455" si="46">MID($H391,5,2)</f>
        <v>00</v>
      </c>
      <c r="F391" s="9" t="str">
        <f t="shared" ref="F391:F455" si="47">MID($H391,7,1)</f>
        <v>0</v>
      </c>
      <c r="G391" s="8" t="str">
        <f t="shared" ref="G391:G455" si="48">MID($H391,8,1)</f>
        <v>0</v>
      </c>
      <c r="H391" s="14">
        <v>15000000</v>
      </c>
      <c r="I391" s="14" t="s">
        <v>739</v>
      </c>
      <c r="J391" s="14" t="s">
        <v>740</v>
      </c>
      <c r="K391" s="9" t="s">
        <v>18</v>
      </c>
      <c r="L391" s="34" t="s">
        <v>19</v>
      </c>
    </row>
    <row r="392" spans="1:12">
      <c r="A392" s="8" t="str">
        <f t="shared" si="42"/>
        <v>1</v>
      </c>
      <c r="B392" s="9" t="str">
        <f t="shared" si="43"/>
        <v>5</v>
      </c>
      <c r="C392" s="9" t="str">
        <f t="shared" si="44"/>
        <v>1</v>
      </c>
      <c r="D392" s="8" t="str">
        <f t="shared" si="45"/>
        <v>0</v>
      </c>
      <c r="E392" s="9" t="str">
        <f t="shared" si="46"/>
        <v>00</v>
      </c>
      <c r="F392" s="9" t="str">
        <f t="shared" si="47"/>
        <v>0</v>
      </c>
      <c r="G392" s="8" t="str">
        <f t="shared" si="48"/>
        <v>0</v>
      </c>
      <c r="H392" s="15">
        <v>15100000</v>
      </c>
      <c r="I392" s="15" t="s">
        <v>739</v>
      </c>
      <c r="J392" s="15" t="s">
        <v>740</v>
      </c>
      <c r="K392" s="9" t="s">
        <v>18</v>
      </c>
      <c r="L392" s="34" t="s">
        <v>19</v>
      </c>
    </row>
    <row r="393" spans="1:12">
      <c r="A393" s="8" t="str">
        <f t="shared" si="42"/>
        <v>1</v>
      </c>
      <c r="B393" s="9" t="str">
        <f t="shared" si="43"/>
        <v>5</v>
      </c>
      <c r="C393" s="9" t="str">
        <f t="shared" si="44"/>
        <v>1</v>
      </c>
      <c r="D393" s="8" t="str">
        <f t="shared" si="45"/>
        <v>1</v>
      </c>
      <c r="E393" s="9" t="str">
        <f t="shared" si="46"/>
        <v>00</v>
      </c>
      <c r="F393" s="9" t="str">
        <f t="shared" si="47"/>
        <v>0</v>
      </c>
      <c r="G393" s="8" t="str">
        <f t="shared" si="48"/>
        <v>0</v>
      </c>
      <c r="H393" s="16">
        <v>15110000</v>
      </c>
      <c r="I393" s="16" t="s">
        <v>739</v>
      </c>
      <c r="J393" s="16" t="s">
        <v>740</v>
      </c>
      <c r="K393" s="9" t="s">
        <v>18</v>
      </c>
      <c r="L393" s="34" t="s">
        <v>19</v>
      </c>
    </row>
    <row r="394" spans="1:12" ht="75">
      <c r="A394" s="8" t="str">
        <f t="shared" si="42"/>
        <v>1</v>
      </c>
      <c r="B394" s="9" t="str">
        <f t="shared" si="43"/>
        <v>5</v>
      </c>
      <c r="C394" s="9" t="str">
        <f t="shared" si="44"/>
        <v>1</v>
      </c>
      <c r="D394" s="8" t="str">
        <f t="shared" si="45"/>
        <v>1</v>
      </c>
      <c r="E394" s="9" t="str">
        <f t="shared" si="46"/>
        <v>01</v>
      </c>
      <c r="F394" s="9" t="str">
        <f t="shared" si="47"/>
        <v>0</v>
      </c>
      <c r="G394" s="8" t="str">
        <f t="shared" si="48"/>
        <v>0</v>
      </c>
      <c r="H394" s="17">
        <v>15110100</v>
      </c>
      <c r="I394" s="17" t="s">
        <v>739</v>
      </c>
      <c r="J394" s="17" t="s">
        <v>741</v>
      </c>
      <c r="K394" s="9" t="s">
        <v>18</v>
      </c>
      <c r="L394" s="34" t="s">
        <v>19</v>
      </c>
    </row>
    <row r="395" spans="1:12" ht="30">
      <c r="A395" s="8" t="str">
        <f t="shared" si="42"/>
        <v>1</v>
      </c>
      <c r="B395" s="9" t="str">
        <f t="shared" si="43"/>
        <v>6</v>
      </c>
      <c r="C395" s="9" t="str">
        <f t="shared" si="44"/>
        <v>0</v>
      </c>
      <c r="D395" s="8" t="str">
        <f t="shared" si="45"/>
        <v>0</v>
      </c>
      <c r="E395" s="9" t="str">
        <f t="shared" si="46"/>
        <v>00</v>
      </c>
      <c r="F395" s="9" t="str">
        <f t="shared" si="47"/>
        <v>0</v>
      </c>
      <c r="G395" s="8" t="str">
        <f t="shared" si="48"/>
        <v>0</v>
      </c>
      <c r="H395" s="14">
        <v>16000000</v>
      </c>
      <c r="I395" s="14" t="s">
        <v>742</v>
      </c>
      <c r="J395" s="14" t="s">
        <v>743</v>
      </c>
      <c r="K395" s="9" t="s">
        <v>18</v>
      </c>
      <c r="L395" s="34" t="s">
        <v>19</v>
      </c>
    </row>
    <row r="396" spans="1:12" ht="90">
      <c r="A396" s="8" t="str">
        <f t="shared" si="42"/>
        <v>1</v>
      </c>
      <c r="B396" s="9" t="str">
        <f t="shared" si="43"/>
        <v>6</v>
      </c>
      <c r="C396" s="9" t="str">
        <f t="shared" si="44"/>
        <v>1</v>
      </c>
      <c r="D396" s="8" t="str">
        <f t="shared" si="45"/>
        <v>0</v>
      </c>
      <c r="E396" s="9" t="str">
        <f t="shared" si="46"/>
        <v>00</v>
      </c>
      <c r="F396" s="9" t="str">
        <f t="shared" si="47"/>
        <v>0</v>
      </c>
      <c r="G396" s="8" t="str">
        <f t="shared" si="48"/>
        <v>0</v>
      </c>
      <c r="H396" s="15">
        <v>16100000</v>
      </c>
      <c r="I396" s="15" t="s">
        <v>744</v>
      </c>
      <c r="J396" s="15" t="s">
        <v>745</v>
      </c>
      <c r="K396" s="9" t="s">
        <v>18</v>
      </c>
      <c r="L396" s="34" t="s">
        <v>19</v>
      </c>
    </row>
    <row r="397" spans="1:12" ht="90">
      <c r="A397" s="8" t="str">
        <f t="shared" si="42"/>
        <v>1</v>
      </c>
      <c r="B397" s="9" t="str">
        <f t="shared" si="43"/>
        <v>6</v>
      </c>
      <c r="C397" s="9" t="str">
        <f t="shared" si="44"/>
        <v>1</v>
      </c>
      <c r="D397" s="8" t="str">
        <f t="shared" si="45"/>
        <v>1</v>
      </c>
      <c r="E397" s="9" t="str">
        <f t="shared" si="46"/>
        <v>00</v>
      </c>
      <c r="F397" s="9" t="str">
        <f t="shared" si="47"/>
        <v>0</v>
      </c>
      <c r="G397" s="8" t="str">
        <f t="shared" si="48"/>
        <v>0</v>
      </c>
      <c r="H397" s="16">
        <v>16110000</v>
      </c>
      <c r="I397" s="16" t="s">
        <v>744</v>
      </c>
      <c r="J397" s="16" t="s">
        <v>745</v>
      </c>
      <c r="K397" s="9" t="s">
        <v>18</v>
      </c>
      <c r="L397" s="34" t="s">
        <v>19</v>
      </c>
    </row>
    <row r="398" spans="1:12" ht="45">
      <c r="A398" s="8" t="str">
        <f t="shared" si="42"/>
        <v>1</v>
      </c>
      <c r="B398" s="9" t="str">
        <f t="shared" si="43"/>
        <v>6</v>
      </c>
      <c r="C398" s="9" t="str">
        <f t="shared" si="44"/>
        <v>1</v>
      </c>
      <c r="D398" s="8" t="str">
        <f t="shared" si="45"/>
        <v>1</v>
      </c>
      <c r="E398" s="9" t="str">
        <f t="shared" si="46"/>
        <v>01</v>
      </c>
      <c r="F398" s="9" t="str">
        <f t="shared" si="47"/>
        <v>0</v>
      </c>
      <c r="G398" s="8" t="str">
        <f t="shared" si="48"/>
        <v>0</v>
      </c>
      <c r="H398" s="17">
        <v>16110100</v>
      </c>
      <c r="I398" s="17" t="s">
        <v>746</v>
      </c>
      <c r="J398" s="17" t="s">
        <v>747</v>
      </c>
      <c r="K398" s="9" t="s">
        <v>18</v>
      </c>
      <c r="L398" s="34" t="s">
        <v>19</v>
      </c>
    </row>
    <row r="399" spans="1:12" ht="45">
      <c r="A399" s="8" t="str">
        <f t="shared" si="42"/>
        <v>1</v>
      </c>
      <c r="B399" s="9" t="str">
        <f t="shared" si="43"/>
        <v>6</v>
      </c>
      <c r="C399" s="9" t="str">
        <f t="shared" si="44"/>
        <v>1</v>
      </c>
      <c r="D399" s="8" t="str">
        <f t="shared" si="45"/>
        <v>1</v>
      </c>
      <c r="E399" s="9" t="str">
        <f t="shared" si="46"/>
        <v>02</v>
      </c>
      <c r="F399" s="9" t="str">
        <f t="shared" si="47"/>
        <v>0</v>
      </c>
      <c r="G399" s="8" t="str">
        <f t="shared" si="48"/>
        <v>0</v>
      </c>
      <c r="H399" s="17">
        <v>16110200</v>
      </c>
      <c r="I399" s="17" t="s">
        <v>748</v>
      </c>
      <c r="J399" s="17" t="s">
        <v>749</v>
      </c>
      <c r="K399" s="9" t="s">
        <v>18</v>
      </c>
      <c r="L399" s="34" t="s">
        <v>19</v>
      </c>
    </row>
    <row r="400" spans="1:12" ht="195">
      <c r="A400" s="8" t="str">
        <f t="shared" si="42"/>
        <v>1</v>
      </c>
      <c r="B400" s="9" t="str">
        <f t="shared" si="43"/>
        <v>6</v>
      </c>
      <c r="C400" s="9" t="str">
        <f t="shared" si="44"/>
        <v>1</v>
      </c>
      <c r="D400" s="8" t="str">
        <f t="shared" si="45"/>
        <v>1</v>
      </c>
      <c r="E400" s="9" t="str">
        <f t="shared" si="46"/>
        <v>03</v>
      </c>
      <c r="F400" s="9" t="str">
        <f t="shared" si="47"/>
        <v>0</v>
      </c>
      <c r="G400" s="8" t="str">
        <f t="shared" si="48"/>
        <v>0</v>
      </c>
      <c r="H400" s="17">
        <v>16110300</v>
      </c>
      <c r="I400" s="17" t="s">
        <v>750</v>
      </c>
      <c r="J400" s="17" t="s">
        <v>751</v>
      </c>
      <c r="K400" s="9" t="s">
        <v>18</v>
      </c>
      <c r="L400" s="34" t="s">
        <v>19</v>
      </c>
    </row>
    <row r="401" spans="1:12" ht="105">
      <c r="A401" s="8" t="str">
        <f t="shared" si="42"/>
        <v>1</v>
      </c>
      <c r="B401" s="9" t="str">
        <f t="shared" si="43"/>
        <v>6</v>
      </c>
      <c r="C401" s="9" t="str">
        <f t="shared" si="44"/>
        <v>1</v>
      </c>
      <c r="D401" s="8" t="str">
        <f t="shared" si="45"/>
        <v>1</v>
      </c>
      <c r="E401" s="9" t="str">
        <f t="shared" si="46"/>
        <v>04</v>
      </c>
      <c r="F401" s="9" t="str">
        <f t="shared" si="47"/>
        <v>0</v>
      </c>
      <c r="G401" s="8" t="str">
        <f t="shared" si="48"/>
        <v>0</v>
      </c>
      <c r="H401" s="17">
        <v>16110400</v>
      </c>
      <c r="I401" s="17" t="s">
        <v>752</v>
      </c>
      <c r="J401" s="17" t="s">
        <v>753</v>
      </c>
      <c r="K401" s="9" t="s">
        <v>18</v>
      </c>
      <c r="L401" s="34" t="s">
        <v>19</v>
      </c>
    </row>
    <row r="402" spans="1:12" ht="45">
      <c r="A402" s="8" t="str">
        <f t="shared" si="42"/>
        <v>1</v>
      </c>
      <c r="B402" s="9" t="str">
        <f t="shared" si="43"/>
        <v>6</v>
      </c>
      <c r="C402" s="9" t="str">
        <f t="shared" si="44"/>
        <v>1</v>
      </c>
      <c r="D402" s="8" t="str">
        <f t="shared" si="45"/>
        <v>1</v>
      </c>
      <c r="E402" s="9" t="str">
        <f t="shared" si="46"/>
        <v>05</v>
      </c>
      <c r="F402" s="9" t="str">
        <f t="shared" si="47"/>
        <v>0</v>
      </c>
      <c r="G402" s="8" t="str">
        <f t="shared" si="48"/>
        <v>0</v>
      </c>
      <c r="H402" s="17">
        <v>16110500</v>
      </c>
      <c r="I402" s="17" t="s">
        <v>754</v>
      </c>
      <c r="J402" s="17" t="s">
        <v>755</v>
      </c>
      <c r="K402" s="9" t="s">
        <v>18</v>
      </c>
      <c r="L402" s="34" t="s">
        <v>19</v>
      </c>
    </row>
    <row r="403" spans="1:12" s="10" customFormat="1" ht="45">
      <c r="A403" s="28" t="str">
        <f t="shared" si="42"/>
        <v>1</v>
      </c>
      <c r="B403" s="29" t="str">
        <f t="shared" si="43"/>
        <v>6</v>
      </c>
      <c r="C403" s="29" t="str">
        <f t="shared" si="44"/>
        <v>1</v>
      </c>
      <c r="D403" s="28" t="str">
        <f t="shared" si="45"/>
        <v>1</v>
      </c>
      <c r="E403" s="29" t="str">
        <f t="shared" si="46"/>
        <v>50</v>
      </c>
      <c r="F403" s="29" t="str">
        <f t="shared" si="47"/>
        <v>0</v>
      </c>
      <c r="G403" s="28" t="str">
        <f t="shared" si="48"/>
        <v>0</v>
      </c>
      <c r="H403" s="30">
        <v>16115000</v>
      </c>
      <c r="I403" s="30" t="s">
        <v>756</v>
      </c>
      <c r="J403" s="30" t="s">
        <v>757</v>
      </c>
      <c r="K403" s="29" t="s">
        <v>18</v>
      </c>
      <c r="L403" s="35" t="s">
        <v>19</v>
      </c>
    </row>
    <row r="404" spans="1:12" s="46" customFormat="1" ht="90">
      <c r="A404" s="42" t="str">
        <f t="shared" si="42"/>
        <v>1</v>
      </c>
      <c r="B404" s="43" t="str">
        <f t="shared" si="43"/>
        <v>6</v>
      </c>
      <c r="C404" s="43" t="str">
        <f t="shared" si="44"/>
        <v>1</v>
      </c>
      <c r="D404" s="42" t="str">
        <f t="shared" si="45"/>
        <v>1</v>
      </c>
      <c r="E404" s="43" t="str">
        <f t="shared" si="46"/>
        <v>50</v>
      </c>
      <c r="F404" s="43" t="str">
        <f t="shared" si="47"/>
        <v>1</v>
      </c>
      <c r="G404" s="42" t="str">
        <f t="shared" si="48"/>
        <v>0</v>
      </c>
      <c r="H404" s="44">
        <v>16115010</v>
      </c>
      <c r="I404" s="44" t="s">
        <v>758</v>
      </c>
      <c r="J404" s="44" t="s">
        <v>759</v>
      </c>
      <c r="K404" s="43" t="s">
        <v>18</v>
      </c>
      <c r="L404" s="45" t="s">
        <v>19</v>
      </c>
    </row>
    <row r="405" spans="1:12" s="10" customFormat="1" ht="60">
      <c r="A405" s="28" t="str">
        <f t="shared" si="42"/>
        <v>1</v>
      </c>
      <c r="B405" s="29" t="str">
        <f t="shared" si="43"/>
        <v>6</v>
      </c>
      <c r="C405" s="29" t="str">
        <f t="shared" si="44"/>
        <v>1</v>
      </c>
      <c r="D405" s="28" t="str">
        <f t="shared" si="45"/>
        <v>1</v>
      </c>
      <c r="E405" s="29" t="str">
        <f t="shared" si="46"/>
        <v>50</v>
      </c>
      <c r="F405" s="29" t="str">
        <f t="shared" si="47"/>
        <v>9</v>
      </c>
      <c r="G405" s="28" t="str">
        <f t="shared" si="48"/>
        <v>0</v>
      </c>
      <c r="H405" s="31">
        <v>16115090</v>
      </c>
      <c r="I405" s="31" t="s">
        <v>760</v>
      </c>
      <c r="J405" s="31" t="s">
        <v>761</v>
      </c>
      <c r="K405" s="29" t="s">
        <v>18</v>
      </c>
      <c r="L405" s="35" t="s">
        <v>19</v>
      </c>
    </row>
    <row r="406" spans="1:12" ht="75">
      <c r="A406" s="8" t="str">
        <f t="shared" si="42"/>
        <v>1</v>
      </c>
      <c r="B406" s="9" t="str">
        <f t="shared" si="43"/>
        <v>6</v>
      </c>
      <c r="C406" s="9" t="str">
        <f t="shared" si="44"/>
        <v>2</v>
      </c>
      <c r="D406" s="8" t="str">
        <f t="shared" si="45"/>
        <v>0</v>
      </c>
      <c r="E406" s="9" t="str">
        <f t="shared" si="46"/>
        <v>00</v>
      </c>
      <c r="F406" s="9" t="str">
        <f t="shared" si="47"/>
        <v>0</v>
      </c>
      <c r="G406" s="8" t="str">
        <f t="shared" si="48"/>
        <v>0</v>
      </c>
      <c r="H406" s="15">
        <v>16200000</v>
      </c>
      <c r="I406" s="15" t="s">
        <v>762</v>
      </c>
      <c r="J406" s="15" t="s">
        <v>763</v>
      </c>
      <c r="K406" s="9" t="s">
        <v>18</v>
      </c>
      <c r="L406" s="34" t="s">
        <v>19</v>
      </c>
    </row>
    <row r="407" spans="1:12" ht="75">
      <c r="A407" s="8" t="str">
        <f t="shared" si="42"/>
        <v>1</v>
      </c>
      <c r="B407" s="9" t="str">
        <f t="shared" si="43"/>
        <v>6</v>
      </c>
      <c r="C407" s="9" t="str">
        <f t="shared" si="44"/>
        <v>2</v>
      </c>
      <c r="D407" s="8" t="str">
        <f t="shared" si="45"/>
        <v>1</v>
      </c>
      <c r="E407" s="9" t="str">
        <f t="shared" si="46"/>
        <v>00</v>
      </c>
      <c r="F407" s="9" t="str">
        <f t="shared" si="47"/>
        <v>0</v>
      </c>
      <c r="G407" s="8" t="str">
        <f t="shared" si="48"/>
        <v>0</v>
      </c>
      <c r="H407" s="16">
        <v>16210000</v>
      </c>
      <c r="I407" s="16" t="s">
        <v>762</v>
      </c>
      <c r="J407" s="16" t="s">
        <v>763</v>
      </c>
      <c r="K407" s="9" t="s">
        <v>18</v>
      </c>
      <c r="L407" s="34" t="s">
        <v>19</v>
      </c>
    </row>
    <row r="408" spans="1:12" ht="60">
      <c r="A408" s="8" t="str">
        <f t="shared" si="42"/>
        <v>1</v>
      </c>
      <c r="B408" s="9" t="str">
        <f t="shared" si="43"/>
        <v>6</v>
      </c>
      <c r="C408" s="9" t="str">
        <f t="shared" si="44"/>
        <v>2</v>
      </c>
      <c r="D408" s="8" t="str">
        <f t="shared" si="45"/>
        <v>1</v>
      </c>
      <c r="E408" s="9" t="str">
        <f t="shared" si="46"/>
        <v>01</v>
      </c>
      <c r="F408" s="9" t="str">
        <f t="shared" si="47"/>
        <v>0</v>
      </c>
      <c r="G408" s="8" t="str">
        <f t="shared" si="48"/>
        <v>0</v>
      </c>
      <c r="H408" s="17">
        <v>16210100</v>
      </c>
      <c r="I408" s="17" t="s">
        <v>764</v>
      </c>
      <c r="J408" s="17" t="s">
        <v>765</v>
      </c>
      <c r="K408" s="9" t="s">
        <v>18</v>
      </c>
      <c r="L408" s="34" t="s">
        <v>19</v>
      </c>
    </row>
    <row r="409" spans="1:12" ht="285">
      <c r="A409" s="8" t="str">
        <f t="shared" si="42"/>
        <v>1</v>
      </c>
      <c r="B409" s="9" t="str">
        <f t="shared" si="43"/>
        <v>6</v>
      </c>
      <c r="C409" s="9" t="str">
        <f t="shared" si="44"/>
        <v>2</v>
      </c>
      <c r="D409" s="8" t="str">
        <f t="shared" si="45"/>
        <v>1</v>
      </c>
      <c r="E409" s="9" t="str">
        <f t="shared" si="46"/>
        <v>01</v>
      </c>
      <c r="F409" s="9" t="str">
        <f t="shared" si="47"/>
        <v>1</v>
      </c>
      <c r="G409" s="8" t="str">
        <f t="shared" si="48"/>
        <v>0</v>
      </c>
      <c r="H409" s="18">
        <v>16210110</v>
      </c>
      <c r="I409" s="18" t="s">
        <v>766</v>
      </c>
      <c r="J409" s="18" t="s">
        <v>767</v>
      </c>
      <c r="K409" s="9" t="s">
        <v>18</v>
      </c>
      <c r="L409" s="34" t="s">
        <v>19</v>
      </c>
    </row>
    <row r="410" spans="1:12" ht="45">
      <c r="A410" s="8" t="str">
        <f t="shared" si="42"/>
        <v>1</v>
      </c>
      <c r="B410" s="9" t="str">
        <f t="shared" si="43"/>
        <v>6</v>
      </c>
      <c r="C410" s="9" t="str">
        <f t="shared" si="44"/>
        <v>2</v>
      </c>
      <c r="D410" s="8" t="str">
        <f t="shared" si="45"/>
        <v>1</v>
      </c>
      <c r="E410" s="9" t="str">
        <f t="shared" si="46"/>
        <v>01</v>
      </c>
      <c r="F410" s="9" t="str">
        <f t="shared" si="47"/>
        <v>2</v>
      </c>
      <c r="G410" s="8" t="str">
        <f t="shared" si="48"/>
        <v>0</v>
      </c>
      <c r="H410" s="18">
        <v>16210120</v>
      </c>
      <c r="I410" s="18" t="s">
        <v>768</v>
      </c>
      <c r="J410" s="18" t="s">
        <v>769</v>
      </c>
      <c r="K410" s="9" t="s">
        <v>18</v>
      </c>
      <c r="L410" s="34" t="s">
        <v>19</v>
      </c>
    </row>
    <row r="411" spans="1:12" ht="60">
      <c r="A411" s="8" t="str">
        <f t="shared" si="42"/>
        <v>1</v>
      </c>
      <c r="B411" s="9" t="str">
        <f t="shared" si="43"/>
        <v>6</v>
      </c>
      <c r="C411" s="9" t="str">
        <f t="shared" si="44"/>
        <v>2</v>
      </c>
      <c r="D411" s="8" t="str">
        <f t="shared" si="45"/>
        <v>1</v>
      </c>
      <c r="E411" s="9" t="str">
        <f t="shared" si="46"/>
        <v>02</v>
      </c>
      <c r="F411" s="9" t="str">
        <f t="shared" si="47"/>
        <v>0</v>
      </c>
      <c r="G411" s="8" t="str">
        <f t="shared" si="48"/>
        <v>0</v>
      </c>
      <c r="H411" s="17">
        <v>16210200</v>
      </c>
      <c r="I411" s="17" t="s">
        <v>770</v>
      </c>
      <c r="J411" s="17" t="s">
        <v>771</v>
      </c>
      <c r="K411" s="9" t="s">
        <v>18</v>
      </c>
      <c r="L411" s="34" t="s">
        <v>19</v>
      </c>
    </row>
    <row r="412" spans="1:12" ht="30">
      <c r="A412" s="8" t="str">
        <f t="shared" si="42"/>
        <v>1</v>
      </c>
      <c r="B412" s="9" t="str">
        <f t="shared" si="43"/>
        <v>6</v>
      </c>
      <c r="C412" s="9" t="str">
        <f t="shared" si="44"/>
        <v>2</v>
      </c>
      <c r="D412" s="8" t="str">
        <f t="shared" si="45"/>
        <v>1</v>
      </c>
      <c r="E412" s="9" t="str">
        <f t="shared" si="46"/>
        <v>03</v>
      </c>
      <c r="F412" s="9" t="str">
        <f t="shared" si="47"/>
        <v>0</v>
      </c>
      <c r="G412" s="8" t="str">
        <f t="shared" si="48"/>
        <v>0</v>
      </c>
      <c r="H412" s="17">
        <v>16210300</v>
      </c>
      <c r="I412" s="17" t="s">
        <v>772</v>
      </c>
      <c r="J412" s="17" t="s">
        <v>773</v>
      </c>
      <c r="K412" s="9" t="s">
        <v>18</v>
      </c>
      <c r="L412" s="34" t="s">
        <v>19</v>
      </c>
    </row>
    <row r="413" spans="1:12" ht="105">
      <c r="A413" s="8" t="str">
        <f t="shared" si="42"/>
        <v>1</v>
      </c>
      <c r="B413" s="9" t="str">
        <f t="shared" si="43"/>
        <v>6</v>
      </c>
      <c r="C413" s="9" t="str">
        <f t="shared" si="44"/>
        <v>2</v>
      </c>
      <c r="D413" s="8" t="str">
        <f t="shared" si="45"/>
        <v>1</v>
      </c>
      <c r="E413" s="9" t="str">
        <f t="shared" si="46"/>
        <v>04</v>
      </c>
      <c r="F413" s="9" t="str">
        <f t="shared" si="47"/>
        <v>0</v>
      </c>
      <c r="G413" s="8" t="str">
        <f t="shared" si="48"/>
        <v>0</v>
      </c>
      <c r="H413" s="17">
        <v>16210400</v>
      </c>
      <c r="I413" s="17" t="s">
        <v>774</v>
      </c>
      <c r="J413" s="17" t="s">
        <v>775</v>
      </c>
      <c r="K413" s="9" t="s">
        <v>18</v>
      </c>
      <c r="L413" s="34" t="s">
        <v>19</v>
      </c>
    </row>
    <row r="414" spans="1:12" ht="90">
      <c r="A414" s="8" t="str">
        <f t="shared" si="42"/>
        <v>1</v>
      </c>
      <c r="B414" s="9" t="str">
        <f t="shared" si="43"/>
        <v>6</v>
      </c>
      <c r="C414" s="9" t="str">
        <f t="shared" si="44"/>
        <v>2</v>
      </c>
      <c r="D414" s="8" t="str">
        <f t="shared" si="45"/>
        <v>1</v>
      </c>
      <c r="E414" s="9" t="str">
        <f t="shared" si="46"/>
        <v>04</v>
      </c>
      <c r="F414" s="9" t="str">
        <f t="shared" si="47"/>
        <v>1</v>
      </c>
      <c r="G414" s="8" t="str">
        <f t="shared" si="48"/>
        <v>0</v>
      </c>
      <c r="H414" s="18">
        <v>16210410</v>
      </c>
      <c r="I414" s="18" t="s">
        <v>776</v>
      </c>
      <c r="J414" s="18" t="s">
        <v>777</v>
      </c>
      <c r="K414" s="9" t="s">
        <v>18</v>
      </c>
      <c r="L414" s="34" t="s">
        <v>19</v>
      </c>
    </row>
    <row r="415" spans="1:12" ht="75">
      <c r="A415" s="8" t="str">
        <f t="shared" si="42"/>
        <v>1</v>
      </c>
      <c r="B415" s="9" t="str">
        <f t="shared" si="43"/>
        <v>6</v>
      </c>
      <c r="C415" s="9" t="str">
        <f t="shared" si="44"/>
        <v>2</v>
      </c>
      <c r="D415" s="8" t="str">
        <f t="shared" si="45"/>
        <v>1</v>
      </c>
      <c r="E415" s="9" t="str">
        <f t="shared" si="46"/>
        <v>04</v>
      </c>
      <c r="F415" s="9" t="str">
        <f t="shared" si="47"/>
        <v>2</v>
      </c>
      <c r="G415" s="8" t="str">
        <f t="shared" si="48"/>
        <v>0</v>
      </c>
      <c r="H415" s="18">
        <v>16210420</v>
      </c>
      <c r="I415" s="18" t="s">
        <v>778</v>
      </c>
      <c r="J415" s="18" t="s">
        <v>779</v>
      </c>
      <c r="K415" s="9" t="s">
        <v>18</v>
      </c>
      <c r="L415" s="34" t="s">
        <v>19</v>
      </c>
    </row>
    <row r="416" spans="1:12" ht="75">
      <c r="A416" s="8" t="str">
        <f t="shared" si="42"/>
        <v>1</v>
      </c>
      <c r="B416" s="9" t="str">
        <f t="shared" si="43"/>
        <v>6</v>
      </c>
      <c r="C416" s="9" t="str">
        <f t="shared" si="44"/>
        <v>2</v>
      </c>
      <c r="D416" s="8" t="str">
        <f t="shared" si="45"/>
        <v>1</v>
      </c>
      <c r="E416" s="9" t="str">
        <f t="shared" si="46"/>
        <v>04</v>
      </c>
      <c r="F416" s="9" t="str">
        <f t="shared" si="47"/>
        <v>3</v>
      </c>
      <c r="G416" s="8" t="str">
        <f t="shared" si="48"/>
        <v>0</v>
      </c>
      <c r="H416" s="18">
        <v>16210430</v>
      </c>
      <c r="I416" s="18" t="s">
        <v>780</v>
      </c>
      <c r="J416" s="18" t="s">
        <v>781</v>
      </c>
      <c r="K416" s="9" t="s">
        <v>18</v>
      </c>
      <c r="L416" s="34" t="s">
        <v>19</v>
      </c>
    </row>
    <row r="417" spans="1:12" ht="60">
      <c r="A417" s="8" t="str">
        <f t="shared" si="42"/>
        <v>1</v>
      </c>
      <c r="B417" s="9" t="str">
        <f t="shared" si="43"/>
        <v>6</v>
      </c>
      <c r="C417" s="9" t="str">
        <f t="shared" si="44"/>
        <v>3</v>
      </c>
      <c r="D417" s="8" t="str">
        <f t="shared" si="45"/>
        <v>0</v>
      </c>
      <c r="E417" s="9" t="str">
        <f t="shared" si="46"/>
        <v>00</v>
      </c>
      <c r="F417" s="9" t="str">
        <f t="shared" si="47"/>
        <v>0</v>
      </c>
      <c r="G417" s="8" t="str">
        <f t="shared" si="48"/>
        <v>0</v>
      </c>
      <c r="H417" s="15">
        <v>16300000</v>
      </c>
      <c r="I417" s="15" t="s">
        <v>782</v>
      </c>
      <c r="J417" s="15" t="s">
        <v>783</v>
      </c>
      <c r="K417" s="9" t="s">
        <v>18</v>
      </c>
      <c r="L417" s="34" t="s">
        <v>19</v>
      </c>
    </row>
    <row r="418" spans="1:12" ht="60">
      <c r="A418" s="8" t="str">
        <f t="shared" si="42"/>
        <v>1</v>
      </c>
      <c r="B418" s="9" t="str">
        <f t="shared" si="43"/>
        <v>6</v>
      </c>
      <c r="C418" s="9" t="str">
        <f t="shared" si="44"/>
        <v>3</v>
      </c>
      <c r="D418" s="8" t="str">
        <f t="shared" si="45"/>
        <v>1</v>
      </c>
      <c r="E418" s="9" t="str">
        <f t="shared" si="46"/>
        <v>00</v>
      </c>
      <c r="F418" s="9" t="str">
        <f t="shared" si="47"/>
        <v>0</v>
      </c>
      <c r="G418" s="8" t="str">
        <f t="shared" si="48"/>
        <v>0</v>
      </c>
      <c r="H418" s="16">
        <v>16310000</v>
      </c>
      <c r="I418" s="16" t="s">
        <v>784</v>
      </c>
      <c r="J418" s="16" t="s">
        <v>783</v>
      </c>
      <c r="K418" s="9" t="s">
        <v>18</v>
      </c>
      <c r="L418" s="34" t="s">
        <v>19</v>
      </c>
    </row>
    <row r="419" spans="1:12" ht="150">
      <c r="A419" s="8" t="str">
        <f t="shared" si="42"/>
        <v>1</v>
      </c>
      <c r="B419" s="9" t="str">
        <f t="shared" si="43"/>
        <v>6</v>
      </c>
      <c r="C419" s="9" t="str">
        <f t="shared" si="44"/>
        <v>3</v>
      </c>
      <c r="D419" s="8" t="str">
        <f t="shared" si="45"/>
        <v>1</v>
      </c>
      <c r="E419" s="9" t="str">
        <f t="shared" si="46"/>
        <v>01</v>
      </c>
      <c r="F419" s="9" t="str">
        <f t="shared" si="47"/>
        <v>0</v>
      </c>
      <c r="G419" s="8" t="str">
        <f t="shared" si="48"/>
        <v>0</v>
      </c>
      <c r="H419" s="17">
        <v>16310100</v>
      </c>
      <c r="I419" s="17" t="s">
        <v>785</v>
      </c>
      <c r="J419" s="17" t="s">
        <v>786</v>
      </c>
      <c r="K419" s="9" t="s">
        <v>18</v>
      </c>
      <c r="L419" s="34" t="s">
        <v>19</v>
      </c>
    </row>
    <row r="420" spans="1:12" ht="60">
      <c r="A420" s="8" t="str">
        <f t="shared" si="42"/>
        <v>1</v>
      </c>
      <c r="B420" s="9" t="str">
        <f t="shared" si="43"/>
        <v>6</v>
      </c>
      <c r="C420" s="9" t="str">
        <f t="shared" si="44"/>
        <v>3</v>
      </c>
      <c r="D420" s="8" t="str">
        <f t="shared" si="45"/>
        <v>1</v>
      </c>
      <c r="E420" s="9" t="str">
        <f t="shared" si="46"/>
        <v>50</v>
      </c>
      <c r="F420" s="9" t="str">
        <f t="shared" si="47"/>
        <v>0</v>
      </c>
      <c r="G420" s="8" t="str">
        <f t="shared" si="48"/>
        <v>0</v>
      </c>
      <c r="H420" s="17">
        <v>16315000</v>
      </c>
      <c r="I420" s="17" t="s">
        <v>787</v>
      </c>
      <c r="J420" s="17" t="s">
        <v>788</v>
      </c>
      <c r="K420" s="9" t="s">
        <v>18</v>
      </c>
      <c r="L420" s="34" t="s">
        <v>19</v>
      </c>
    </row>
    <row r="421" spans="1:12" ht="45">
      <c r="A421" s="8" t="str">
        <f t="shared" si="42"/>
        <v>1</v>
      </c>
      <c r="B421" s="9" t="str">
        <f t="shared" si="43"/>
        <v>6</v>
      </c>
      <c r="C421" s="9" t="str">
        <f t="shared" si="44"/>
        <v>3</v>
      </c>
      <c r="D421" s="8" t="str">
        <f t="shared" si="45"/>
        <v>1</v>
      </c>
      <c r="E421" s="9" t="str">
        <f t="shared" si="46"/>
        <v>51</v>
      </c>
      <c r="F421" s="9" t="str">
        <f t="shared" si="47"/>
        <v>0</v>
      </c>
      <c r="G421" s="8" t="str">
        <f t="shared" si="48"/>
        <v>0</v>
      </c>
      <c r="H421" s="17">
        <v>16315100</v>
      </c>
      <c r="I421" s="17" t="s">
        <v>789</v>
      </c>
      <c r="J421" s="17" t="s">
        <v>790</v>
      </c>
      <c r="K421" s="9" t="s">
        <v>18</v>
      </c>
      <c r="L421" s="34" t="s">
        <v>19</v>
      </c>
    </row>
    <row r="422" spans="1:12" ht="60">
      <c r="A422" s="8" t="str">
        <f t="shared" si="42"/>
        <v>1</v>
      </c>
      <c r="B422" s="9" t="str">
        <f t="shared" si="43"/>
        <v>6</v>
      </c>
      <c r="C422" s="9" t="str">
        <f t="shared" si="44"/>
        <v>3</v>
      </c>
      <c r="D422" s="8" t="str">
        <f t="shared" si="45"/>
        <v>1</v>
      </c>
      <c r="E422" s="9" t="str">
        <f t="shared" si="46"/>
        <v>52</v>
      </c>
      <c r="F422" s="9" t="str">
        <f t="shared" si="47"/>
        <v>0</v>
      </c>
      <c r="G422" s="8" t="str">
        <f t="shared" si="48"/>
        <v>0</v>
      </c>
      <c r="H422" s="17">
        <v>16315200</v>
      </c>
      <c r="I422" s="17" t="s">
        <v>791</v>
      </c>
      <c r="J422" s="17" t="s">
        <v>792</v>
      </c>
      <c r="K422" s="9" t="s">
        <v>18</v>
      </c>
      <c r="L422" s="34" t="s">
        <v>19</v>
      </c>
    </row>
    <row r="423" spans="1:12" ht="60">
      <c r="A423" s="8" t="str">
        <f t="shared" si="42"/>
        <v>1</v>
      </c>
      <c r="B423" s="9" t="str">
        <f t="shared" si="43"/>
        <v>6</v>
      </c>
      <c r="C423" s="9" t="str">
        <f t="shared" si="44"/>
        <v>3</v>
      </c>
      <c r="D423" s="8" t="str">
        <f t="shared" si="45"/>
        <v>1</v>
      </c>
      <c r="E423" s="9" t="str">
        <f t="shared" si="46"/>
        <v>53</v>
      </c>
      <c r="F423" s="9" t="str">
        <f t="shared" si="47"/>
        <v>0</v>
      </c>
      <c r="G423" s="8" t="str">
        <f t="shared" si="48"/>
        <v>0</v>
      </c>
      <c r="H423" s="17">
        <v>16315300</v>
      </c>
      <c r="I423" s="17" t="s">
        <v>793</v>
      </c>
      <c r="J423" s="17" t="s">
        <v>794</v>
      </c>
      <c r="K423" s="9" t="s">
        <v>18</v>
      </c>
      <c r="L423" s="34" t="s">
        <v>19</v>
      </c>
    </row>
    <row r="424" spans="1:12" ht="150">
      <c r="A424" s="8" t="str">
        <f t="shared" si="42"/>
        <v>1</v>
      </c>
      <c r="B424" s="9" t="str">
        <f t="shared" si="43"/>
        <v>6</v>
      </c>
      <c r="C424" s="9" t="str">
        <f t="shared" si="44"/>
        <v>3</v>
      </c>
      <c r="D424" s="8" t="str">
        <f t="shared" si="45"/>
        <v>1</v>
      </c>
      <c r="E424" s="9" t="str">
        <f t="shared" si="46"/>
        <v>99</v>
      </c>
      <c r="F424" s="9" t="str">
        <f t="shared" si="47"/>
        <v>0</v>
      </c>
      <c r="G424" s="8" t="str">
        <f t="shared" si="48"/>
        <v>0</v>
      </c>
      <c r="H424" s="17">
        <v>16319900</v>
      </c>
      <c r="I424" s="17" t="s">
        <v>795</v>
      </c>
      <c r="J424" s="17" t="s">
        <v>796</v>
      </c>
      <c r="K424" s="9" t="s">
        <v>18</v>
      </c>
      <c r="L424" s="34" t="s">
        <v>19</v>
      </c>
    </row>
    <row r="425" spans="1:12" ht="105">
      <c r="A425" s="8" t="str">
        <f t="shared" si="42"/>
        <v>1</v>
      </c>
      <c r="B425" s="9" t="str">
        <f t="shared" si="43"/>
        <v>6</v>
      </c>
      <c r="C425" s="9" t="str">
        <f t="shared" si="44"/>
        <v>3</v>
      </c>
      <c r="D425" s="8" t="str">
        <f t="shared" si="45"/>
        <v>2</v>
      </c>
      <c r="E425" s="9" t="str">
        <f t="shared" si="46"/>
        <v>00</v>
      </c>
      <c r="F425" s="9" t="str">
        <f t="shared" si="47"/>
        <v>0</v>
      </c>
      <c r="G425" s="8" t="str">
        <f t="shared" si="48"/>
        <v>0</v>
      </c>
      <c r="H425" s="16">
        <v>16320000</v>
      </c>
      <c r="I425" s="16" t="s">
        <v>797</v>
      </c>
      <c r="J425" s="16" t="s">
        <v>798</v>
      </c>
      <c r="K425" s="9" t="s">
        <v>18</v>
      </c>
      <c r="L425" s="34" t="s">
        <v>19</v>
      </c>
    </row>
    <row r="426" spans="1:12" ht="60">
      <c r="A426" s="8" t="str">
        <f t="shared" si="42"/>
        <v>1</v>
      </c>
      <c r="B426" s="9" t="str">
        <f t="shared" si="43"/>
        <v>6</v>
      </c>
      <c r="C426" s="9" t="str">
        <f t="shared" si="44"/>
        <v>3</v>
      </c>
      <c r="D426" s="8" t="str">
        <f t="shared" si="45"/>
        <v>2</v>
      </c>
      <c r="E426" s="9" t="str">
        <f t="shared" si="46"/>
        <v>01</v>
      </c>
      <c r="F426" s="9" t="str">
        <f t="shared" si="47"/>
        <v>0</v>
      </c>
      <c r="G426" s="8" t="str">
        <f t="shared" si="48"/>
        <v>0</v>
      </c>
      <c r="H426" s="17">
        <v>16320100</v>
      </c>
      <c r="I426" s="17" t="s">
        <v>799</v>
      </c>
      <c r="J426" s="17" t="s">
        <v>800</v>
      </c>
      <c r="K426" s="9" t="s">
        <v>18</v>
      </c>
      <c r="L426" s="34" t="s">
        <v>19</v>
      </c>
    </row>
    <row r="427" spans="1:12" ht="60">
      <c r="A427" s="8" t="str">
        <f t="shared" si="42"/>
        <v>1</v>
      </c>
      <c r="B427" s="9" t="str">
        <f t="shared" si="43"/>
        <v>6</v>
      </c>
      <c r="C427" s="9" t="str">
        <f t="shared" si="44"/>
        <v>4</v>
      </c>
      <c r="D427" s="8" t="str">
        <f t="shared" si="45"/>
        <v>0</v>
      </c>
      <c r="E427" s="9" t="str">
        <f t="shared" si="46"/>
        <v>00</v>
      </c>
      <c r="F427" s="9" t="str">
        <f t="shared" si="47"/>
        <v>0</v>
      </c>
      <c r="G427" s="8" t="str">
        <f t="shared" si="48"/>
        <v>0</v>
      </c>
      <c r="H427" s="15">
        <v>16400000</v>
      </c>
      <c r="I427" s="15" t="s">
        <v>801</v>
      </c>
      <c r="J427" s="15" t="s">
        <v>802</v>
      </c>
      <c r="K427" s="9" t="s">
        <v>18</v>
      </c>
      <c r="L427" s="34" t="s">
        <v>19</v>
      </c>
    </row>
    <row r="428" spans="1:12" ht="60">
      <c r="A428" s="8" t="str">
        <f t="shared" si="42"/>
        <v>1</v>
      </c>
      <c r="B428" s="9" t="str">
        <f t="shared" si="43"/>
        <v>6</v>
      </c>
      <c r="C428" s="9" t="str">
        <f t="shared" si="44"/>
        <v>4</v>
      </c>
      <c r="D428" s="8" t="str">
        <f t="shared" si="45"/>
        <v>1</v>
      </c>
      <c r="E428" s="9" t="str">
        <f t="shared" si="46"/>
        <v>00</v>
      </c>
      <c r="F428" s="9" t="str">
        <f t="shared" si="47"/>
        <v>0</v>
      </c>
      <c r="G428" s="8" t="str">
        <f t="shared" si="48"/>
        <v>0</v>
      </c>
      <c r="H428" s="16">
        <v>16410000</v>
      </c>
      <c r="I428" s="16" t="s">
        <v>801</v>
      </c>
      <c r="J428" s="16" t="s">
        <v>802</v>
      </c>
      <c r="K428" s="9" t="s">
        <v>18</v>
      </c>
      <c r="L428" s="34" t="s">
        <v>19</v>
      </c>
    </row>
    <row r="429" spans="1:12" ht="135">
      <c r="A429" s="8" t="str">
        <f t="shared" si="42"/>
        <v>1</v>
      </c>
      <c r="B429" s="9" t="str">
        <f t="shared" si="43"/>
        <v>6</v>
      </c>
      <c r="C429" s="9" t="str">
        <f t="shared" si="44"/>
        <v>4</v>
      </c>
      <c r="D429" s="8" t="str">
        <f t="shared" si="45"/>
        <v>1</v>
      </c>
      <c r="E429" s="9" t="str">
        <f t="shared" si="46"/>
        <v>01</v>
      </c>
      <c r="F429" s="9" t="str">
        <f t="shared" si="47"/>
        <v>0</v>
      </c>
      <c r="G429" s="8" t="str">
        <f t="shared" si="48"/>
        <v>0</v>
      </c>
      <c r="H429" s="17">
        <v>16410100</v>
      </c>
      <c r="I429" s="17" t="s">
        <v>803</v>
      </c>
      <c r="J429" s="17" t="s">
        <v>804</v>
      </c>
      <c r="K429" s="9" t="s">
        <v>18</v>
      </c>
      <c r="L429" s="34" t="s">
        <v>19</v>
      </c>
    </row>
    <row r="430" spans="1:12" ht="45">
      <c r="A430" s="8" t="str">
        <f t="shared" si="42"/>
        <v>1</v>
      </c>
      <c r="B430" s="9" t="str">
        <f t="shared" si="43"/>
        <v>6</v>
      </c>
      <c r="C430" s="9" t="str">
        <f t="shared" si="44"/>
        <v>4</v>
      </c>
      <c r="D430" s="8" t="str">
        <f t="shared" si="45"/>
        <v>1</v>
      </c>
      <c r="E430" s="9" t="str">
        <f t="shared" si="46"/>
        <v>02</v>
      </c>
      <c r="F430" s="9" t="str">
        <f t="shared" si="47"/>
        <v>0</v>
      </c>
      <c r="G430" s="8" t="str">
        <f t="shared" si="48"/>
        <v>0</v>
      </c>
      <c r="H430" s="17">
        <v>16410200</v>
      </c>
      <c r="I430" s="17" t="s">
        <v>805</v>
      </c>
      <c r="J430" s="17" t="s">
        <v>806</v>
      </c>
      <c r="K430" s="9" t="s">
        <v>18</v>
      </c>
      <c r="L430" s="34" t="s">
        <v>19</v>
      </c>
    </row>
    <row r="431" spans="1:12" ht="75">
      <c r="A431" s="8" t="str">
        <f t="shared" si="42"/>
        <v>1</v>
      </c>
      <c r="B431" s="9" t="str">
        <f t="shared" si="43"/>
        <v>6</v>
      </c>
      <c r="C431" s="9" t="str">
        <f t="shared" si="44"/>
        <v>4</v>
      </c>
      <c r="D431" s="8" t="str">
        <f t="shared" si="45"/>
        <v>1</v>
      </c>
      <c r="E431" s="9" t="str">
        <f t="shared" si="46"/>
        <v>03</v>
      </c>
      <c r="F431" s="9" t="str">
        <f t="shared" si="47"/>
        <v>0</v>
      </c>
      <c r="G431" s="8" t="str">
        <f t="shared" si="48"/>
        <v>0</v>
      </c>
      <c r="H431" s="17">
        <v>16410300</v>
      </c>
      <c r="I431" s="17" t="s">
        <v>807</v>
      </c>
      <c r="J431" s="17" t="s">
        <v>808</v>
      </c>
      <c r="K431" s="9" t="s">
        <v>18</v>
      </c>
      <c r="L431" s="34" t="s">
        <v>19</v>
      </c>
    </row>
    <row r="432" spans="1:12" ht="30">
      <c r="A432" s="8" t="str">
        <f t="shared" si="42"/>
        <v>1</v>
      </c>
      <c r="B432" s="9" t="str">
        <f t="shared" si="43"/>
        <v>6</v>
      </c>
      <c r="C432" s="9" t="str">
        <f t="shared" si="44"/>
        <v>9</v>
      </c>
      <c r="D432" s="8" t="str">
        <f t="shared" si="45"/>
        <v>0</v>
      </c>
      <c r="E432" s="9" t="str">
        <f t="shared" si="46"/>
        <v>00</v>
      </c>
      <c r="F432" s="9" t="str">
        <f t="shared" si="47"/>
        <v>0</v>
      </c>
      <c r="G432" s="8" t="str">
        <f t="shared" si="48"/>
        <v>0</v>
      </c>
      <c r="H432" s="15">
        <v>16900000</v>
      </c>
      <c r="I432" s="15" t="s">
        <v>809</v>
      </c>
      <c r="J432" s="15" t="s">
        <v>810</v>
      </c>
      <c r="K432" s="9" t="s">
        <v>18</v>
      </c>
      <c r="L432" s="34" t="s">
        <v>19</v>
      </c>
    </row>
    <row r="433" spans="1:12" ht="30">
      <c r="A433" s="8" t="str">
        <f t="shared" si="42"/>
        <v>1</v>
      </c>
      <c r="B433" s="9" t="str">
        <f t="shared" si="43"/>
        <v>6</v>
      </c>
      <c r="C433" s="9" t="str">
        <f t="shared" si="44"/>
        <v>9</v>
      </c>
      <c r="D433" s="8" t="str">
        <f t="shared" si="45"/>
        <v>9</v>
      </c>
      <c r="E433" s="9" t="str">
        <f t="shared" si="46"/>
        <v>00</v>
      </c>
      <c r="F433" s="9" t="str">
        <f t="shared" si="47"/>
        <v>0</v>
      </c>
      <c r="G433" s="8" t="str">
        <f t="shared" si="48"/>
        <v>0</v>
      </c>
      <c r="H433" s="16">
        <v>16990000</v>
      </c>
      <c r="I433" s="16" t="s">
        <v>809</v>
      </c>
      <c r="J433" s="16" t="s">
        <v>810</v>
      </c>
      <c r="K433" s="9" t="s">
        <v>18</v>
      </c>
      <c r="L433" s="34" t="s">
        <v>19</v>
      </c>
    </row>
    <row r="434" spans="1:12" s="10" customFormat="1" ht="30">
      <c r="A434" s="28" t="str">
        <f t="shared" si="42"/>
        <v>1</v>
      </c>
      <c r="B434" s="29" t="str">
        <f t="shared" si="43"/>
        <v>6</v>
      </c>
      <c r="C434" s="29" t="str">
        <f t="shared" si="44"/>
        <v>9</v>
      </c>
      <c r="D434" s="28" t="str">
        <f t="shared" si="45"/>
        <v>9</v>
      </c>
      <c r="E434" s="29" t="str">
        <f t="shared" si="46"/>
        <v>50</v>
      </c>
      <c r="F434" s="29" t="str">
        <f t="shared" si="47"/>
        <v>0</v>
      </c>
      <c r="G434" s="28" t="str">
        <f t="shared" si="48"/>
        <v>0</v>
      </c>
      <c r="H434" s="30">
        <v>16995000</v>
      </c>
      <c r="I434" s="30" t="s">
        <v>811</v>
      </c>
      <c r="J434" s="30" t="s">
        <v>812</v>
      </c>
      <c r="K434" s="29" t="s">
        <v>18</v>
      </c>
      <c r="L434" s="35" t="s">
        <v>19</v>
      </c>
    </row>
    <row r="435" spans="1:12" s="10" customFormat="1" ht="45">
      <c r="A435" s="28" t="str">
        <f t="shared" si="42"/>
        <v>1</v>
      </c>
      <c r="B435" s="29" t="str">
        <f t="shared" si="43"/>
        <v>6</v>
      </c>
      <c r="C435" s="29" t="str">
        <f t="shared" si="44"/>
        <v>9</v>
      </c>
      <c r="D435" s="28" t="str">
        <f t="shared" si="45"/>
        <v>9</v>
      </c>
      <c r="E435" s="29" t="str">
        <f t="shared" si="46"/>
        <v>50</v>
      </c>
      <c r="F435" s="29" t="str">
        <f t="shared" si="47"/>
        <v>1</v>
      </c>
      <c r="G435" s="28" t="str">
        <f t="shared" si="48"/>
        <v>0</v>
      </c>
      <c r="H435" s="31">
        <v>16995010</v>
      </c>
      <c r="I435" s="31" t="s">
        <v>813</v>
      </c>
      <c r="J435" s="31" t="s">
        <v>814</v>
      </c>
      <c r="K435" s="29" t="s">
        <v>18</v>
      </c>
      <c r="L435" s="35" t="s">
        <v>19</v>
      </c>
    </row>
    <row r="436" spans="1:12" s="10" customFormat="1" ht="45">
      <c r="A436" s="28" t="str">
        <f t="shared" si="42"/>
        <v>1</v>
      </c>
      <c r="B436" s="29" t="str">
        <f t="shared" si="43"/>
        <v>6</v>
      </c>
      <c r="C436" s="29" t="str">
        <f t="shared" si="44"/>
        <v>9</v>
      </c>
      <c r="D436" s="28" t="str">
        <f t="shared" si="45"/>
        <v>9</v>
      </c>
      <c r="E436" s="29" t="str">
        <f t="shared" si="46"/>
        <v>50</v>
      </c>
      <c r="F436" s="29" t="str">
        <f t="shared" si="47"/>
        <v>2</v>
      </c>
      <c r="G436" s="28" t="str">
        <f t="shared" si="48"/>
        <v>0</v>
      </c>
      <c r="H436" s="31">
        <v>16995020</v>
      </c>
      <c r="I436" s="31" t="s">
        <v>815</v>
      </c>
      <c r="J436" s="31" t="s">
        <v>816</v>
      </c>
      <c r="K436" s="29" t="s">
        <v>18</v>
      </c>
      <c r="L436" s="35" t="s">
        <v>19</v>
      </c>
    </row>
    <row r="437" spans="1:12" s="10" customFormat="1" ht="45">
      <c r="A437" s="28" t="str">
        <f t="shared" si="42"/>
        <v>1</v>
      </c>
      <c r="B437" s="29" t="str">
        <f t="shared" si="43"/>
        <v>6</v>
      </c>
      <c r="C437" s="29" t="str">
        <f t="shared" si="44"/>
        <v>9</v>
      </c>
      <c r="D437" s="28" t="str">
        <f t="shared" si="45"/>
        <v>9</v>
      </c>
      <c r="E437" s="29" t="str">
        <f t="shared" si="46"/>
        <v>50</v>
      </c>
      <c r="F437" s="29" t="str">
        <f t="shared" si="47"/>
        <v>3</v>
      </c>
      <c r="G437" s="28" t="str">
        <f t="shared" si="48"/>
        <v>0</v>
      </c>
      <c r="H437" s="31">
        <v>16995030</v>
      </c>
      <c r="I437" s="31" t="s">
        <v>817</v>
      </c>
      <c r="J437" s="31" t="s">
        <v>818</v>
      </c>
      <c r="K437" s="29" t="s">
        <v>18</v>
      </c>
      <c r="L437" s="35" t="s">
        <v>19</v>
      </c>
    </row>
    <row r="438" spans="1:12" s="39" customFormat="1" ht="45">
      <c r="A438" s="8" t="str">
        <f t="shared" si="42"/>
        <v>1</v>
      </c>
      <c r="B438" s="9" t="str">
        <f t="shared" si="43"/>
        <v>6</v>
      </c>
      <c r="C438" s="9" t="str">
        <f t="shared" si="44"/>
        <v>9</v>
      </c>
      <c r="D438" s="8" t="str">
        <f t="shared" si="45"/>
        <v>9</v>
      </c>
      <c r="E438" s="9" t="str">
        <f t="shared" si="46"/>
        <v>50</v>
      </c>
      <c r="F438" s="9" t="str">
        <f t="shared" si="47"/>
        <v>4</v>
      </c>
      <c r="G438" s="8" t="str">
        <f t="shared" si="48"/>
        <v>0</v>
      </c>
      <c r="H438" s="38">
        <v>16995040</v>
      </c>
      <c r="I438" s="38" t="s">
        <v>819</v>
      </c>
      <c r="J438" s="38" t="s">
        <v>820</v>
      </c>
      <c r="K438" s="9" t="s">
        <v>18</v>
      </c>
      <c r="L438" s="34" t="s">
        <v>19</v>
      </c>
    </row>
    <row r="439" spans="1:12" s="10" customFormat="1" ht="30">
      <c r="A439" s="28" t="str">
        <f t="shared" si="42"/>
        <v>1</v>
      </c>
      <c r="B439" s="29" t="str">
        <f t="shared" si="43"/>
        <v>6</v>
      </c>
      <c r="C439" s="29" t="str">
        <f t="shared" si="44"/>
        <v>9</v>
      </c>
      <c r="D439" s="28" t="str">
        <f t="shared" si="45"/>
        <v>9</v>
      </c>
      <c r="E439" s="29" t="str">
        <f t="shared" si="46"/>
        <v>50</v>
      </c>
      <c r="F439" s="29" t="str">
        <f t="shared" si="47"/>
        <v>9</v>
      </c>
      <c r="G439" s="28" t="str">
        <f t="shared" si="48"/>
        <v>0</v>
      </c>
      <c r="H439" s="31">
        <v>16995090</v>
      </c>
      <c r="I439" s="31" t="s">
        <v>821</v>
      </c>
      <c r="J439" s="31" t="s">
        <v>822</v>
      </c>
      <c r="K439" s="29" t="s">
        <v>18</v>
      </c>
      <c r="L439" s="35" t="s">
        <v>19</v>
      </c>
    </row>
    <row r="440" spans="1:12" ht="30">
      <c r="A440" s="8" t="str">
        <f t="shared" si="42"/>
        <v>1</v>
      </c>
      <c r="B440" s="9" t="str">
        <f t="shared" si="43"/>
        <v>6</v>
      </c>
      <c r="C440" s="9" t="str">
        <f t="shared" si="44"/>
        <v>9</v>
      </c>
      <c r="D440" s="8" t="str">
        <f t="shared" si="45"/>
        <v>9</v>
      </c>
      <c r="E440" s="9" t="str">
        <f t="shared" si="46"/>
        <v>99</v>
      </c>
      <c r="F440" s="9" t="str">
        <f t="shared" si="47"/>
        <v>0</v>
      </c>
      <c r="G440" s="8" t="str">
        <f t="shared" si="48"/>
        <v>0</v>
      </c>
      <c r="H440" s="17">
        <v>16999900</v>
      </c>
      <c r="I440" s="17" t="s">
        <v>809</v>
      </c>
      <c r="J440" s="17" t="s">
        <v>823</v>
      </c>
      <c r="K440" s="9" t="s">
        <v>18</v>
      </c>
      <c r="L440" s="34" t="s">
        <v>19</v>
      </c>
    </row>
    <row r="441" spans="1:12" ht="60">
      <c r="A441" s="8" t="str">
        <f t="shared" si="42"/>
        <v>1</v>
      </c>
      <c r="B441" s="9" t="str">
        <f t="shared" si="43"/>
        <v>7</v>
      </c>
      <c r="C441" s="9" t="str">
        <f t="shared" si="44"/>
        <v>0</v>
      </c>
      <c r="D441" s="8" t="str">
        <f t="shared" si="45"/>
        <v>0</v>
      </c>
      <c r="E441" s="9" t="str">
        <f t="shared" si="46"/>
        <v>00</v>
      </c>
      <c r="F441" s="9" t="str">
        <f t="shared" si="47"/>
        <v>0</v>
      </c>
      <c r="G441" s="8" t="str">
        <f t="shared" si="48"/>
        <v>0</v>
      </c>
      <c r="H441" s="14">
        <v>17000000</v>
      </c>
      <c r="I441" s="14" t="s">
        <v>824</v>
      </c>
      <c r="J441" s="14" t="s">
        <v>825</v>
      </c>
      <c r="K441" s="9" t="s">
        <v>18</v>
      </c>
      <c r="L441" s="34" t="s">
        <v>19</v>
      </c>
    </row>
    <row r="442" spans="1:12" ht="75">
      <c r="A442" s="8" t="str">
        <f t="shared" si="42"/>
        <v>1</v>
      </c>
      <c r="B442" s="9" t="str">
        <f t="shared" si="43"/>
        <v>7</v>
      </c>
      <c r="C442" s="9" t="str">
        <f t="shared" si="44"/>
        <v>1</v>
      </c>
      <c r="D442" s="8" t="str">
        <f t="shared" si="45"/>
        <v>0</v>
      </c>
      <c r="E442" s="9" t="str">
        <f t="shared" si="46"/>
        <v>00</v>
      </c>
      <c r="F442" s="9" t="str">
        <f t="shared" si="47"/>
        <v>0</v>
      </c>
      <c r="G442" s="8" t="str">
        <f t="shared" si="48"/>
        <v>0</v>
      </c>
      <c r="H442" s="15">
        <v>17100000</v>
      </c>
      <c r="I442" s="15" t="s">
        <v>826</v>
      </c>
      <c r="J442" s="15" t="s">
        <v>827</v>
      </c>
      <c r="K442" s="9" t="s">
        <v>18</v>
      </c>
      <c r="L442" s="34" t="s">
        <v>19</v>
      </c>
    </row>
    <row r="443" spans="1:12" ht="75">
      <c r="A443" s="8" t="str">
        <f t="shared" si="42"/>
        <v>1</v>
      </c>
      <c r="B443" s="9" t="str">
        <f t="shared" si="43"/>
        <v>7</v>
      </c>
      <c r="C443" s="9" t="str">
        <f t="shared" si="44"/>
        <v>1</v>
      </c>
      <c r="D443" s="8" t="str">
        <f t="shared" si="45"/>
        <v>1</v>
      </c>
      <c r="E443" s="9" t="str">
        <f t="shared" si="46"/>
        <v>00</v>
      </c>
      <c r="F443" s="9" t="str">
        <f t="shared" si="47"/>
        <v>0</v>
      </c>
      <c r="G443" s="8" t="str">
        <f t="shared" si="48"/>
        <v>0</v>
      </c>
      <c r="H443" s="16">
        <v>17110000</v>
      </c>
      <c r="I443" s="16" t="s">
        <v>828</v>
      </c>
      <c r="J443" s="16" t="s">
        <v>827</v>
      </c>
      <c r="K443" s="9" t="s">
        <v>18</v>
      </c>
      <c r="L443" s="34" t="s">
        <v>19</v>
      </c>
    </row>
    <row r="444" spans="1:12" ht="30">
      <c r="A444" s="8" t="str">
        <f t="shared" si="42"/>
        <v>1</v>
      </c>
      <c r="B444" s="9" t="str">
        <f t="shared" si="43"/>
        <v>7</v>
      </c>
      <c r="C444" s="9" t="str">
        <f t="shared" si="44"/>
        <v>1</v>
      </c>
      <c r="D444" s="8" t="str">
        <f t="shared" si="45"/>
        <v>1</v>
      </c>
      <c r="E444" s="9" t="str">
        <f t="shared" si="46"/>
        <v>50</v>
      </c>
      <c r="F444" s="9" t="str">
        <f t="shared" si="47"/>
        <v>0</v>
      </c>
      <c r="G444" s="8" t="str">
        <f t="shared" si="48"/>
        <v>0</v>
      </c>
      <c r="H444" s="17">
        <v>17115000</v>
      </c>
      <c r="I444" s="17" t="s">
        <v>829</v>
      </c>
      <c r="J444" s="17" t="s">
        <v>830</v>
      </c>
      <c r="K444" s="9" t="s">
        <v>18</v>
      </c>
      <c r="L444" s="34" t="s">
        <v>19</v>
      </c>
    </row>
    <row r="445" spans="1:12" ht="30">
      <c r="A445" s="8" t="str">
        <f t="shared" si="42"/>
        <v>1</v>
      </c>
      <c r="B445" s="9" t="str">
        <f t="shared" si="43"/>
        <v>7</v>
      </c>
      <c r="C445" s="9" t="str">
        <f t="shared" si="44"/>
        <v>1</v>
      </c>
      <c r="D445" s="8" t="str">
        <f t="shared" si="45"/>
        <v>1</v>
      </c>
      <c r="E445" s="9" t="str">
        <f t="shared" si="46"/>
        <v>51</v>
      </c>
      <c r="F445" s="9" t="str">
        <f t="shared" si="47"/>
        <v>0</v>
      </c>
      <c r="G445" s="8" t="str">
        <f t="shared" si="48"/>
        <v>0</v>
      </c>
      <c r="H445" s="17">
        <v>17115100</v>
      </c>
      <c r="I445" s="17" t="s">
        <v>831</v>
      </c>
      <c r="J445" s="17" t="s">
        <v>832</v>
      </c>
      <c r="K445" s="9" t="s">
        <v>18</v>
      </c>
      <c r="L445" s="34" t="s">
        <v>19</v>
      </c>
    </row>
    <row r="446" spans="1:12" ht="60">
      <c r="A446" s="8" t="str">
        <f t="shared" si="42"/>
        <v>1</v>
      </c>
      <c r="B446" s="9" t="str">
        <f t="shared" si="43"/>
        <v>7</v>
      </c>
      <c r="C446" s="9" t="str">
        <f t="shared" si="44"/>
        <v>1</v>
      </c>
      <c r="D446" s="8" t="str">
        <f t="shared" si="45"/>
        <v>1</v>
      </c>
      <c r="E446" s="9" t="str">
        <f t="shared" si="46"/>
        <v>51</v>
      </c>
      <c r="F446" s="9" t="str">
        <f t="shared" si="47"/>
        <v>1</v>
      </c>
      <c r="G446" s="8" t="str">
        <f t="shared" si="48"/>
        <v>0</v>
      </c>
      <c r="H446" s="18">
        <v>17115110</v>
      </c>
      <c r="I446" s="18" t="s">
        <v>833</v>
      </c>
      <c r="J446" s="18" t="s">
        <v>834</v>
      </c>
      <c r="K446" s="9" t="s">
        <v>18</v>
      </c>
      <c r="L446" s="34" t="s">
        <v>19</v>
      </c>
    </row>
    <row r="447" spans="1:12" s="10" customFormat="1" ht="60">
      <c r="A447" s="28" t="str">
        <f t="shared" si="42"/>
        <v>1</v>
      </c>
      <c r="B447" s="29" t="str">
        <f t="shared" si="43"/>
        <v>7</v>
      </c>
      <c r="C447" s="29" t="str">
        <f t="shared" si="44"/>
        <v>1</v>
      </c>
      <c r="D447" s="28" t="str">
        <f t="shared" si="45"/>
        <v>1</v>
      </c>
      <c r="E447" s="29" t="str">
        <f t="shared" si="46"/>
        <v>51</v>
      </c>
      <c r="F447" s="29" t="str">
        <f t="shared" si="47"/>
        <v>2</v>
      </c>
      <c r="G447" s="28" t="str">
        <f t="shared" si="48"/>
        <v>0</v>
      </c>
      <c r="H447" s="31">
        <v>17115120</v>
      </c>
      <c r="I447" s="31" t="s">
        <v>835</v>
      </c>
      <c r="J447" s="31" t="s">
        <v>836</v>
      </c>
      <c r="K447" s="29" t="s">
        <v>18</v>
      </c>
      <c r="L447" s="35" t="s">
        <v>19</v>
      </c>
    </row>
    <row r="448" spans="1:12" ht="45">
      <c r="A448" s="8" t="str">
        <f t="shared" si="42"/>
        <v>1</v>
      </c>
      <c r="B448" s="9" t="str">
        <f t="shared" si="43"/>
        <v>7</v>
      </c>
      <c r="C448" s="9" t="str">
        <f t="shared" si="44"/>
        <v>1</v>
      </c>
      <c r="D448" s="8" t="str">
        <f t="shared" si="45"/>
        <v>1</v>
      </c>
      <c r="E448" s="9" t="str">
        <f t="shared" si="46"/>
        <v>52</v>
      </c>
      <c r="F448" s="9" t="str">
        <f t="shared" si="47"/>
        <v>0</v>
      </c>
      <c r="G448" s="8" t="str">
        <f t="shared" si="48"/>
        <v>0</v>
      </c>
      <c r="H448" s="17">
        <v>17115200</v>
      </c>
      <c r="I448" s="17" t="s">
        <v>837</v>
      </c>
      <c r="J448" s="17" t="s">
        <v>838</v>
      </c>
      <c r="K448" s="9" t="s">
        <v>18</v>
      </c>
      <c r="L448" s="35" t="s">
        <v>19</v>
      </c>
    </row>
    <row r="449" spans="1:12" ht="60">
      <c r="A449" s="8" t="str">
        <f t="shared" si="42"/>
        <v>1</v>
      </c>
      <c r="B449" s="9" t="str">
        <f t="shared" si="43"/>
        <v>7</v>
      </c>
      <c r="C449" s="9" t="str">
        <f t="shared" si="44"/>
        <v>1</v>
      </c>
      <c r="D449" s="8" t="str">
        <f t="shared" si="45"/>
        <v>1</v>
      </c>
      <c r="E449" s="9" t="str">
        <f t="shared" si="46"/>
        <v>53</v>
      </c>
      <c r="F449" s="9" t="str">
        <f t="shared" si="47"/>
        <v>0</v>
      </c>
      <c r="G449" s="8" t="str">
        <f t="shared" si="48"/>
        <v>0</v>
      </c>
      <c r="H449" s="17">
        <v>17115300</v>
      </c>
      <c r="I449" s="17" t="s">
        <v>839</v>
      </c>
      <c r="J449" s="17" t="s">
        <v>840</v>
      </c>
      <c r="K449" s="9" t="s">
        <v>18</v>
      </c>
      <c r="L449" s="35" t="s">
        <v>19</v>
      </c>
    </row>
    <row r="450" spans="1:12" ht="60">
      <c r="A450" s="8" t="str">
        <f t="shared" si="42"/>
        <v>1</v>
      </c>
      <c r="B450" s="9" t="str">
        <f t="shared" si="43"/>
        <v>7</v>
      </c>
      <c r="C450" s="9" t="str">
        <f t="shared" si="44"/>
        <v>1</v>
      </c>
      <c r="D450" s="8" t="str">
        <f t="shared" si="45"/>
        <v>1</v>
      </c>
      <c r="E450" s="9" t="str">
        <f t="shared" si="46"/>
        <v>54</v>
      </c>
      <c r="F450" s="9" t="str">
        <f t="shared" si="47"/>
        <v>0</v>
      </c>
      <c r="G450" s="8" t="str">
        <f t="shared" si="48"/>
        <v>0</v>
      </c>
      <c r="H450" s="17">
        <v>17115400</v>
      </c>
      <c r="I450" s="17" t="s">
        <v>841</v>
      </c>
      <c r="J450" s="17" t="s">
        <v>842</v>
      </c>
      <c r="K450" s="9" t="s">
        <v>18</v>
      </c>
      <c r="L450" s="35" t="s">
        <v>19</v>
      </c>
    </row>
    <row r="451" spans="1:12" ht="75">
      <c r="A451" s="8" t="str">
        <f t="shared" si="42"/>
        <v>1</v>
      </c>
      <c r="B451" s="9" t="str">
        <f t="shared" si="43"/>
        <v>7</v>
      </c>
      <c r="C451" s="9" t="str">
        <f t="shared" si="44"/>
        <v>1</v>
      </c>
      <c r="D451" s="8" t="str">
        <f t="shared" si="45"/>
        <v>1</v>
      </c>
      <c r="E451" s="9" t="str">
        <f t="shared" si="46"/>
        <v>55</v>
      </c>
      <c r="F451" s="9" t="str">
        <f t="shared" si="47"/>
        <v>0</v>
      </c>
      <c r="G451" s="8" t="str">
        <f t="shared" si="48"/>
        <v>0</v>
      </c>
      <c r="H451" s="17">
        <v>17115500</v>
      </c>
      <c r="I451" s="17" t="s">
        <v>843</v>
      </c>
      <c r="J451" s="17" t="s">
        <v>844</v>
      </c>
      <c r="K451" s="9" t="s">
        <v>18</v>
      </c>
      <c r="L451" s="35" t="s">
        <v>19</v>
      </c>
    </row>
    <row r="452" spans="1:12" ht="60">
      <c r="A452" s="8" t="str">
        <f t="shared" si="42"/>
        <v>1</v>
      </c>
      <c r="B452" s="9" t="str">
        <f t="shared" si="43"/>
        <v>7</v>
      </c>
      <c r="C452" s="9" t="str">
        <f t="shared" si="44"/>
        <v>1</v>
      </c>
      <c r="D452" s="8" t="str">
        <f t="shared" si="45"/>
        <v>1</v>
      </c>
      <c r="E452" s="9" t="str">
        <f t="shared" si="46"/>
        <v>98</v>
      </c>
      <c r="F452" s="9" t="str">
        <f t="shared" si="47"/>
        <v>0</v>
      </c>
      <c r="G452" s="8" t="str">
        <f t="shared" si="48"/>
        <v>0</v>
      </c>
      <c r="H452" s="17">
        <v>17119800</v>
      </c>
      <c r="I452" s="17" t="s">
        <v>845</v>
      </c>
      <c r="J452" s="17" t="s">
        <v>846</v>
      </c>
      <c r="K452" s="9" t="s">
        <v>18</v>
      </c>
      <c r="L452" s="34" t="s">
        <v>19</v>
      </c>
    </row>
    <row r="453" spans="1:12" ht="75">
      <c r="A453" s="8" t="str">
        <f t="shared" si="42"/>
        <v>1</v>
      </c>
      <c r="B453" s="9" t="str">
        <f t="shared" si="43"/>
        <v>7</v>
      </c>
      <c r="C453" s="9" t="str">
        <f t="shared" si="44"/>
        <v>1</v>
      </c>
      <c r="D453" s="8" t="str">
        <f t="shared" si="45"/>
        <v>2</v>
      </c>
      <c r="E453" s="9" t="str">
        <f t="shared" si="46"/>
        <v>00</v>
      </c>
      <c r="F453" s="9" t="str">
        <f t="shared" si="47"/>
        <v>0</v>
      </c>
      <c r="G453" s="8" t="str">
        <f t="shared" si="48"/>
        <v>0</v>
      </c>
      <c r="H453" s="16">
        <v>17120000</v>
      </c>
      <c r="I453" s="16" t="s">
        <v>847</v>
      </c>
      <c r="J453" s="16" t="s">
        <v>848</v>
      </c>
      <c r="K453" s="9" t="s">
        <v>18</v>
      </c>
      <c r="L453" s="34" t="s">
        <v>19</v>
      </c>
    </row>
    <row r="454" spans="1:12" ht="45">
      <c r="A454" s="8" t="str">
        <f t="shared" si="42"/>
        <v>1</v>
      </c>
      <c r="B454" s="9" t="str">
        <f t="shared" si="43"/>
        <v>7</v>
      </c>
      <c r="C454" s="9" t="str">
        <f t="shared" si="44"/>
        <v>1</v>
      </c>
      <c r="D454" s="8" t="str">
        <f t="shared" si="45"/>
        <v>2</v>
      </c>
      <c r="E454" s="9" t="str">
        <f t="shared" si="46"/>
        <v>50</v>
      </c>
      <c r="F454" s="9" t="str">
        <f t="shared" si="47"/>
        <v>0</v>
      </c>
      <c r="G454" s="8" t="str">
        <f t="shared" si="48"/>
        <v>0</v>
      </c>
      <c r="H454" s="17">
        <v>17125000</v>
      </c>
      <c r="I454" s="17" t="s">
        <v>849</v>
      </c>
      <c r="J454" s="17" t="s">
        <v>850</v>
      </c>
      <c r="K454" s="9" t="s">
        <v>18</v>
      </c>
      <c r="L454" s="34" t="s">
        <v>19</v>
      </c>
    </row>
    <row r="455" spans="1:12" ht="45">
      <c r="A455" s="8" t="str">
        <f t="shared" si="42"/>
        <v>1</v>
      </c>
      <c r="B455" s="9" t="str">
        <f t="shared" si="43"/>
        <v>7</v>
      </c>
      <c r="C455" s="9" t="str">
        <f t="shared" si="44"/>
        <v>1</v>
      </c>
      <c r="D455" s="8" t="str">
        <f t="shared" si="45"/>
        <v>2</v>
      </c>
      <c r="E455" s="9" t="str">
        <f t="shared" si="46"/>
        <v>51</v>
      </c>
      <c r="F455" s="9" t="str">
        <f t="shared" si="47"/>
        <v>0</v>
      </c>
      <c r="G455" s="8" t="str">
        <f t="shared" si="48"/>
        <v>0</v>
      </c>
      <c r="H455" s="17">
        <v>17125100</v>
      </c>
      <c r="I455" s="17" t="s">
        <v>851</v>
      </c>
      <c r="J455" s="17" t="s">
        <v>852</v>
      </c>
      <c r="K455" s="9" t="s">
        <v>18</v>
      </c>
      <c r="L455" s="34" t="s">
        <v>19</v>
      </c>
    </row>
    <row r="456" spans="1:12" ht="30">
      <c r="A456" s="8" t="str">
        <f t="shared" ref="A456:A521" si="49">MID($H456,1,1)</f>
        <v>1</v>
      </c>
      <c r="B456" s="9" t="str">
        <f t="shared" ref="B456:B521" si="50">MID($H456,2,1)</f>
        <v>7</v>
      </c>
      <c r="C456" s="9" t="str">
        <f t="shared" ref="C456:C521" si="51">MID($H456,3,1)</f>
        <v>1</v>
      </c>
      <c r="D456" s="8" t="str">
        <f t="shared" ref="D456:D521" si="52">MID($H456,4,1)</f>
        <v>2</v>
      </c>
      <c r="E456" s="9" t="str">
        <f t="shared" ref="E456:E521" si="53">MID($H456,5,2)</f>
        <v>52</v>
      </c>
      <c r="F456" s="9" t="str">
        <f t="shared" ref="F456:F521" si="54">MID($H456,7,1)</f>
        <v>0</v>
      </c>
      <c r="G456" s="8" t="str">
        <f t="shared" ref="G456:G521" si="55">MID($H456,8,1)</f>
        <v>0</v>
      </c>
      <c r="H456" s="17">
        <v>17125200</v>
      </c>
      <c r="I456" s="17" t="s">
        <v>853</v>
      </c>
      <c r="J456" s="17" t="s">
        <v>854</v>
      </c>
      <c r="K456" s="9" t="s">
        <v>18</v>
      </c>
      <c r="L456" s="34" t="s">
        <v>19</v>
      </c>
    </row>
    <row r="457" spans="1:12" ht="45">
      <c r="A457" s="8" t="str">
        <f t="shared" si="49"/>
        <v>1</v>
      </c>
      <c r="B457" s="9" t="str">
        <f t="shared" si="50"/>
        <v>7</v>
      </c>
      <c r="C457" s="9" t="str">
        <f t="shared" si="51"/>
        <v>1</v>
      </c>
      <c r="D457" s="8" t="str">
        <f t="shared" si="52"/>
        <v>2</v>
      </c>
      <c r="E457" s="9" t="str">
        <f t="shared" si="53"/>
        <v>52</v>
      </c>
      <c r="F457" s="9" t="str">
        <f t="shared" si="54"/>
        <v>1</v>
      </c>
      <c r="G457" s="8" t="str">
        <f t="shared" si="55"/>
        <v>0</v>
      </c>
      <c r="H457" s="18">
        <v>17125210</v>
      </c>
      <c r="I457" s="18" t="s">
        <v>855</v>
      </c>
      <c r="J457" s="18" t="s">
        <v>856</v>
      </c>
      <c r="K457" s="9" t="s">
        <v>18</v>
      </c>
      <c r="L457" s="34" t="s">
        <v>19</v>
      </c>
    </row>
    <row r="458" spans="1:12" ht="45">
      <c r="A458" s="8" t="str">
        <f t="shared" si="49"/>
        <v>1</v>
      </c>
      <c r="B458" s="9" t="str">
        <f t="shared" si="50"/>
        <v>7</v>
      </c>
      <c r="C458" s="9" t="str">
        <f t="shared" si="51"/>
        <v>1</v>
      </c>
      <c r="D458" s="8" t="str">
        <f t="shared" si="52"/>
        <v>2</v>
      </c>
      <c r="E458" s="9" t="str">
        <f t="shared" si="53"/>
        <v>52</v>
      </c>
      <c r="F458" s="9" t="str">
        <f t="shared" si="54"/>
        <v>2</v>
      </c>
      <c r="G458" s="8" t="str">
        <f t="shared" si="55"/>
        <v>0</v>
      </c>
      <c r="H458" s="18">
        <v>17125220</v>
      </c>
      <c r="I458" s="18" t="s">
        <v>857</v>
      </c>
      <c r="J458" s="18" t="s">
        <v>858</v>
      </c>
      <c r="K458" s="9" t="s">
        <v>18</v>
      </c>
      <c r="L458" s="34" t="s">
        <v>19</v>
      </c>
    </row>
    <row r="459" spans="1:12" ht="45">
      <c r="A459" s="8" t="str">
        <f t="shared" si="49"/>
        <v>1</v>
      </c>
      <c r="B459" s="9" t="str">
        <f t="shared" si="50"/>
        <v>7</v>
      </c>
      <c r="C459" s="9" t="str">
        <f t="shared" si="51"/>
        <v>1</v>
      </c>
      <c r="D459" s="8" t="str">
        <f t="shared" si="52"/>
        <v>2</v>
      </c>
      <c r="E459" s="9" t="str">
        <f t="shared" si="53"/>
        <v>52</v>
      </c>
      <c r="F459" s="9" t="str">
        <f t="shared" si="54"/>
        <v>3</v>
      </c>
      <c r="G459" s="8" t="str">
        <f t="shared" si="55"/>
        <v>0</v>
      </c>
      <c r="H459" s="18">
        <v>17125230</v>
      </c>
      <c r="I459" s="18" t="s">
        <v>859</v>
      </c>
      <c r="J459" s="18" t="s">
        <v>860</v>
      </c>
      <c r="K459" s="9" t="s">
        <v>18</v>
      </c>
      <c r="L459" s="34" t="s">
        <v>19</v>
      </c>
    </row>
    <row r="460" spans="1:12" ht="30">
      <c r="A460" s="8" t="str">
        <f t="shared" si="49"/>
        <v>1</v>
      </c>
      <c r="B460" s="9" t="str">
        <f t="shared" si="50"/>
        <v>7</v>
      </c>
      <c r="C460" s="9" t="str">
        <f t="shared" si="51"/>
        <v>1</v>
      </c>
      <c r="D460" s="8" t="str">
        <f t="shared" si="52"/>
        <v>2</v>
      </c>
      <c r="E460" s="9" t="str">
        <f t="shared" si="53"/>
        <v>52</v>
      </c>
      <c r="F460" s="9" t="str">
        <f t="shared" si="54"/>
        <v>4</v>
      </c>
      <c r="G460" s="8" t="str">
        <f t="shared" si="55"/>
        <v>0</v>
      </c>
      <c r="H460" s="18">
        <v>17125240</v>
      </c>
      <c r="I460" s="18" t="s">
        <v>861</v>
      </c>
      <c r="J460" s="18" t="s">
        <v>862</v>
      </c>
      <c r="K460" s="9" t="s">
        <v>18</v>
      </c>
      <c r="L460" s="34" t="s">
        <v>19</v>
      </c>
    </row>
    <row r="461" spans="1:12" s="10" customFormat="1" ht="30">
      <c r="A461" s="28" t="str">
        <f t="shared" si="49"/>
        <v>1</v>
      </c>
      <c r="B461" s="29" t="str">
        <f t="shared" si="50"/>
        <v>7</v>
      </c>
      <c r="C461" s="29" t="str">
        <f t="shared" si="51"/>
        <v>1</v>
      </c>
      <c r="D461" s="28" t="str">
        <f t="shared" si="52"/>
        <v>2</v>
      </c>
      <c r="E461" s="29" t="str">
        <f t="shared" si="53"/>
        <v>53</v>
      </c>
      <c r="F461" s="29" t="str">
        <f t="shared" si="54"/>
        <v>0</v>
      </c>
      <c r="G461" s="28" t="str">
        <f t="shared" si="55"/>
        <v>0</v>
      </c>
      <c r="H461" s="30">
        <v>17125300</v>
      </c>
      <c r="I461" s="30" t="s">
        <v>863</v>
      </c>
      <c r="J461" s="30" t="s">
        <v>864</v>
      </c>
      <c r="K461" s="29" t="s">
        <v>18</v>
      </c>
      <c r="L461" s="35" t="s">
        <v>19</v>
      </c>
    </row>
    <row r="462" spans="1:12" ht="90">
      <c r="A462" s="8" t="str">
        <f t="shared" si="49"/>
        <v>1</v>
      </c>
      <c r="B462" s="9" t="str">
        <f t="shared" si="50"/>
        <v>7</v>
      </c>
      <c r="C462" s="9" t="str">
        <f t="shared" si="51"/>
        <v>1</v>
      </c>
      <c r="D462" s="8" t="str">
        <f t="shared" si="52"/>
        <v>2</v>
      </c>
      <c r="E462" s="9" t="str">
        <f t="shared" si="53"/>
        <v>99</v>
      </c>
      <c r="F462" s="9" t="str">
        <f t="shared" si="54"/>
        <v>0</v>
      </c>
      <c r="G462" s="8" t="str">
        <f t="shared" si="55"/>
        <v>0</v>
      </c>
      <c r="H462" s="17">
        <v>17129900</v>
      </c>
      <c r="I462" s="17" t="s">
        <v>865</v>
      </c>
      <c r="J462" s="22" t="s">
        <v>866</v>
      </c>
      <c r="K462" s="9" t="s">
        <v>18</v>
      </c>
      <c r="L462" s="34" t="s">
        <v>19</v>
      </c>
    </row>
    <row r="463" spans="1:12" ht="45">
      <c r="A463" s="8" t="str">
        <f t="shared" si="49"/>
        <v>1</v>
      </c>
      <c r="B463" s="9" t="str">
        <f t="shared" si="50"/>
        <v>7</v>
      </c>
      <c r="C463" s="9" t="str">
        <f t="shared" si="51"/>
        <v>1</v>
      </c>
      <c r="D463" s="8" t="str">
        <f t="shared" si="52"/>
        <v>3</v>
      </c>
      <c r="E463" s="9" t="str">
        <f t="shared" si="53"/>
        <v>00</v>
      </c>
      <c r="F463" s="9" t="str">
        <f t="shared" si="54"/>
        <v>0</v>
      </c>
      <c r="G463" s="8" t="str">
        <f t="shared" si="55"/>
        <v>0</v>
      </c>
      <c r="H463" s="16">
        <v>17130000</v>
      </c>
      <c r="I463" s="16" t="s">
        <v>867</v>
      </c>
      <c r="J463" s="16" t="s">
        <v>868</v>
      </c>
      <c r="K463" s="9" t="s">
        <v>18</v>
      </c>
      <c r="L463" s="34" t="s">
        <v>19</v>
      </c>
    </row>
    <row r="464" spans="1:12" ht="75">
      <c r="A464" s="8" t="str">
        <f t="shared" si="49"/>
        <v>1</v>
      </c>
      <c r="B464" s="9" t="str">
        <f t="shared" si="50"/>
        <v>7</v>
      </c>
      <c r="C464" s="9" t="str">
        <f t="shared" si="51"/>
        <v>1</v>
      </c>
      <c r="D464" s="8" t="str">
        <f t="shared" si="52"/>
        <v>3</v>
      </c>
      <c r="E464" s="9" t="str">
        <f t="shared" si="53"/>
        <v>50</v>
      </c>
      <c r="F464" s="9" t="str">
        <f t="shared" si="54"/>
        <v>0</v>
      </c>
      <c r="G464" s="8" t="str">
        <f t="shared" si="55"/>
        <v>0</v>
      </c>
      <c r="H464" s="17">
        <v>17135000</v>
      </c>
      <c r="I464" s="17" t="s">
        <v>869</v>
      </c>
      <c r="J464" s="17" t="s">
        <v>870</v>
      </c>
      <c r="K464" s="9" t="s">
        <v>18</v>
      </c>
      <c r="L464" s="34" t="s">
        <v>19</v>
      </c>
    </row>
    <row r="465" spans="1:12" ht="75">
      <c r="A465" s="8" t="str">
        <f t="shared" si="49"/>
        <v>1</v>
      </c>
      <c r="B465" s="9" t="str">
        <f t="shared" si="50"/>
        <v>7</v>
      </c>
      <c r="C465" s="9" t="str">
        <f t="shared" si="51"/>
        <v>1</v>
      </c>
      <c r="D465" s="8" t="str">
        <f t="shared" si="52"/>
        <v>3</v>
      </c>
      <c r="E465" s="9" t="str">
        <f t="shared" si="53"/>
        <v>50</v>
      </c>
      <c r="F465" s="9" t="str">
        <f t="shared" si="54"/>
        <v>1</v>
      </c>
      <c r="G465" s="8" t="str">
        <f t="shared" si="55"/>
        <v>0</v>
      </c>
      <c r="H465" s="18">
        <v>17135010</v>
      </c>
      <c r="I465" s="18" t="s">
        <v>871</v>
      </c>
      <c r="J465" s="18" t="s">
        <v>872</v>
      </c>
      <c r="K465" s="9" t="s">
        <v>18</v>
      </c>
      <c r="L465" s="34" t="s">
        <v>19</v>
      </c>
    </row>
    <row r="466" spans="1:12" ht="75">
      <c r="A466" s="8" t="str">
        <f t="shared" si="49"/>
        <v>1</v>
      </c>
      <c r="B466" s="9" t="str">
        <f t="shared" si="50"/>
        <v>7</v>
      </c>
      <c r="C466" s="9" t="str">
        <f t="shared" si="51"/>
        <v>1</v>
      </c>
      <c r="D466" s="8" t="str">
        <f t="shared" si="52"/>
        <v>3</v>
      </c>
      <c r="E466" s="9" t="str">
        <f t="shared" si="53"/>
        <v>50</v>
      </c>
      <c r="F466" s="9" t="str">
        <f t="shared" si="54"/>
        <v>2</v>
      </c>
      <c r="G466" s="8" t="str">
        <f t="shared" si="55"/>
        <v>0</v>
      </c>
      <c r="H466" s="18">
        <v>17135020</v>
      </c>
      <c r="I466" s="18" t="s">
        <v>873</v>
      </c>
      <c r="J466" s="18" t="s">
        <v>874</v>
      </c>
      <c r="K466" s="9" t="s">
        <v>18</v>
      </c>
      <c r="L466" s="34" t="s">
        <v>19</v>
      </c>
    </row>
    <row r="467" spans="1:12" ht="75">
      <c r="A467" s="8" t="str">
        <f t="shared" si="49"/>
        <v>1</v>
      </c>
      <c r="B467" s="9" t="str">
        <f t="shared" si="50"/>
        <v>7</v>
      </c>
      <c r="C467" s="9" t="str">
        <f t="shared" si="51"/>
        <v>1</v>
      </c>
      <c r="D467" s="8" t="str">
        <f t="shared" si="52"/>
        <v>3</v>
      </c>
      <c r="E467" s="9" t="str">
        <f t="shared" si="53"/>
        <v>50</v>
      </c>
      <c r="F467" s="9" t="str">
        <f t="shared" si="54"/>
        <v>3</v>
      </c>
      <c r="G467" s="8" t="str">
        <f t="shared" si="55"/>
        <v>0</v>
      </c>
      <c r="H467" s="18">
        <v>17135030</v>
      </c>
      <c r="I467" s="18" t="s">
        <v>875</v>
      </c>
      <c r="J467" s="18" t="s">
        <v>876</v>
      </c>
      <c r="K467" s="9" t="s">
        <v>18</v>
      </c>
      <c r="L467" s="34" t="s">
        <v>19</v>
      </c>
    </row>
    <row r="468" spans="1:12" ht="75">
      <c r="A468" s="8" t="str">
        <f t="shared" si="49"/>
        <v>1</v>
      </c>
      <c r="B468" s="9" t="str">
        <f t="shared" si="50"/>
        <v>7</v>
      </c>
      <c r="C468" s="9" t="str">
        <f t="shared" si="51"/>
        <v>1</v>
      </c>
      <c r="D468" s="8" t="str">
        <f t="shared" si="52"/>
        <v>3</v>
      </c>
      <c r="E468" s="9" t="str">
        <f t="shared" si="53"/>
        <v>50</v>
      </c>
      <c r="F468" s="9" t="str">
        <f t="shared" si="54"/>
        <v>4</v>
      </c>
      <c r="G468" s="8" t="str">
        <f t="shared" si="55"/>
        <v>0</v>
      </c>
      <c r="H468" s="18">
        <v>17135040</v>
      </c>
      <c r="I468" s="18" t="s">
        <v>877</v>
      </c>
      <c r="J468" s="18" t="s">
        <v>878</v>
      </c>
      <c r="K468" s="9" t="s">
        <v>18</v>
      </c>
      <c r="L468" s="34" t="s">
        <v>19</v>
      </c>
    </row>
    <row r="469" spans="1:12" ht="75">
      <c r="A469" s="8" t="str">
        <f t="shared" si="49"/>
        <v>1</v>
      </c>
      <c r="B469" s="9" t="str">
        <f t="shared" si="50"/>
        <v>7</v>
      </c>
      <c r="C469" s="9" t="str">
        <f t="shared" si="51"/>
        <v>1</v>
      </c>
      <c r="D469" s="8" t="str">
        <f t="shared" si="52"/>
        <v>3</v>
      </c>
      <c r="E469" s="9" t="str">
        <f t="shared" si="53"/>
        <v>50</v>
      </c>
      <c r="F469" s="9" t="str">
        <f t="shared" si="54"/>
        <v>5</v>
      </c>
      <c r="G469" s="8" t="str">
        <f t="shared" si="55"/>
        <v>0</v>
      </c>
      <c r="H469" s="18">
        <v>17135050</v>
      </c>
      <c r="I469" s="18" t="s">
        <v>879</v>
      </c>
      <c r="J469" s="18" t="s">
        <v>880</v>
      </c>
      <c r="K469" s="9" t="s">
        <v>18</v>
      </c>
      <c r="L469" s="34" t="s">
        <v>19</v>
      </c>
    </row>
    <row r="470" spans="1:12" ht="75">
      <c r="A470" s="8" t="str">
        <f t="shared" si="49"/>
        <v>1</v>
      </c>
      <c r="B470" s="9" t="str">
        <f t="shared" si="50"/>
        <v>7</v>
      </c>
      <c r="C470" s="9" t="str">
        <f t="shared" si="51"/>
        <v>1</v>
      </c>
      <c r="D470" s="8" t="str">
        <f t="shared" si="52"/>
        <v>3</v>
      </c>
      <c r="E470" s="9" t="str">
        <f t="shared" si="53"/>
        <v>50</v>
      </c>
      <c r="F470" s="9" t="str">
        <f t="shared" si="54"/>
        <v>9</v>
      </c>
      <c r="G470" s="8" t="str">
        <f t="shared" si="55"/>
        <v>0</v>
      </c>
      <c r="H470" s="18">
        <v>17135090</v>
      </c>
      <c r="I470" s="18" t="s">
        <v>881</v>
      </c>
      <c r="J470" s="18" t="s">
        <v>882</v>
      </c>
      <c r="K470" s="9" t="s">
        <v>18</v>
      </c>
      <c r="L470" s="34" t="s">
        <v>19</v>
      </c>
    </row>
    <row r="471" spans="1:12" ht="75">
      <c r="A471" s="8" t="str">
        <f t="shared" si="49"/>
        <v>1</v>
      </c>
      <c r="B471" s="9" t="str">
        <f t="shared" si="50"/>
        <v>7</v>
      </c>
      <c r="C471" s="9" t="str">
        <f t="shared" si="51"/>
        <v>1</v>
      </c>
      <c r="D471" s="8" t="str">
        <f t="shared" si="52"/>
        <v>3</v>
      </c>
      <c r="E471" s="9" t="str">
        <f t="shared" si="53"/>
        <v>51</v>
      </c>
      <c r="F471" s="9" t="str">
        <f t="shared" si="54"/>
        <v>0</v>
      </c>
      <c r="G471" s="8" t="str">
        <f t="shared" si="55"/>
        <v>0</v>
      </c>
      <c r="H471" s="17">
        <v>17135100</v>
      </c>
      <c r="I471" s="17" t="s">
        <v>883</v>
      </c>
      <c r="J471" s="17" t="s">
        <v>884</v>
      </c>
      <c r="K471" s="9" t="s">
        <v>18</v>
      </c>
      <c r="L471" s="34" t="s">
        <v>19</v>
      </c>
    </row>
    <row r="472" spans="1:12" ht="75">
      <c r="A472" s="8" t="str">
        <f t="shared" si="49"/>
        <v>1</v>
      </c>
      <c r="B472" s="9" t="str">
        <f t="shared" si="50"/>
        <v>7</v>
      </c>
      <c r="C472" s="9" t="str">
        <f t="shared" si="51"/>
        <v>1</v>
      </c>
      <c r="D472" s="8" t="str">
        <f t="shared" si="52"/>
        <v>3</v>
      </c>
      <c r="E472" s="9" t="str">
        <f t="shared" si="53"/>
        <v>51</v>
      </c>
      <c r="F472" s="9" t="str">
        <f t="shared" si="54"/>
        <v>1</v>
      </c>
      <c r="G472" s="8" t="str">
        <f t="shared" si="55"/>
        <v>0</v>
      </c>
      <c r="H472" s="18">
        <v>17135110</v>
      </c>
      <c r="I472" s="18" t="s">
        <v>885</v>
      </c>
      <c r="J472" s="18" t="s">
        <v>886</v>
      </c>
      <c r="K472" s="9" t="s">
        <v>18</v>
      </c>
      <c r="L472" s="34" t="s">
        <v>19</v>
      </c>
    </row>
    <row r="473" spans="1:12" ht="75">
      <c r="A473" s="8" t="str">
        <f t="shared" si="49"/>
        <v>1</v>
      </c>
      <c r="B473" s="9" t="str">
        <f t="shared" si="50"/>
        <v>7</v>
      </c>
      <c r="C473" s="9" t="str">
        <f t="shared" si="51"/>
        <v>1</v>
      </c>
      <c r="D473" s="8" t="str">
        <f t="shared" si="52"/>
        <v>3</v>
      </c>
      <c r="E473" s="9" t="str">
        <f t="shared" si="53"/>
        <v>51</v>
      </c>
      <c r="F473" s="9" t="str">
        <f t="shared" si="54"/>
        <v>2</v>
      </c>
      <c r="G473" s="8" t="str">
        <f t="shared" si="55"/>
        <v>0</v>
      </c>
      <c r="H473" s="18">
        <v>17135120</v>
      </c>
      <c r="I473" s="18" t="s">
        <v>887</v>
      </c>
      <c r="J473" s="18" t="s">
        <v>888</v>
      </c>
      <c r="K473" s="9" t="s">
        <v>18</v>
      </c>
      <c r="L473" s="34" t="s">
        <v>19</v>
      </c>
    </row>
    <row r="474" spans="1:12" ht="75">
      <c r="A474" s="8" t="str">
        <f t="shared" si="49"/>
        <v>1</v>
      </c>
      <c r="B474" s="9" t="str">
        <f t="shared" si="50"/>
        <v>7</v>
      </c>
      <c r="C474" s="9" t="str">
        <f t="shared" si="51"/>
        <v>1</v>
      </c>
      <c r="D474" s="8" t="str">
        <f t="shared" si="52"/>
        <v>3</v>
      </c>
      <c r="E474" s="9" t="str">
        <f t="shared" si="53"/>
        <v>51</v>
      </c>
      <c r="F474" s="9" t="str">
        <f t="shared" si="54"/>
        <v>3</v>
      </c>
      <c r="G474" s="8" t="str">
        <f t="shared" si="55"/>
        <v>0</v>
      </c>
      <c r="H474" s="18">
        <v>17135130</v>
      </c>
      <c r="I474" s="18" t="s">
        <v>889</v>
      </c>
      <c r="J474" s="18" t="s">
        <v>890</v>
      </c>
      <c r="K474" s="9" t="s">
        <v>18</v>
      </c>
      <c r="L474" s="34" t="s">
        <v>19</v>
      </c>
    </row>
    <row r="475" spans="1:12" ht="75">
      <c r="A475" s="8" t="str">
        <f t="shared" si="49"/>
        <v>1</v>
      </c>
      <c r="B475" s="9" t="str">
        <f t="shared" si="50"/>
        <v>7</v>
      </c>
      <c r="C475" s="9" t="str">
        <f t="shared" si="51"/>
        <v>1</v>
      </c>
      <c r="D475" s="8" t="str">
        <f t="shared" si="52"/>
        <v>3</v>
      </c>
      <c r="E475" s="9" t="str">
        <f t="shared" si="53"/>
        <v>51</v>
      </c>
      <c r="F475" s="9" t="str">
        <f t="shared" si="54"/>
        <v>4</v>
      </c>
      <c r="G475" s="8" t="str">
        <f t="shared" si="55"/>
        <v>0</v>
      </c>
      <c r="H475" s="18">
        <v>17135140</v>
      </c>
      <c r="I475" s="18" t="s">
        <v>891</v>
      </c>
      <c r="J475" s="18" t="s">
        <v>892</v>
      </c>
      <c r="K475" s="9" t="s">
        <v>18</v>
      </c>
      <c r="L475" s="34" t="s">
        <v>19</v>
      </c>
    </row>
    <row r="476" spans="1:12" ht="60">
      <c r="A476" s="8" t="str">
        <f t="shared" si="49"/>
        <v>1</v>
      </c>
      <c r="B476" s="9" t="str">
        <f t="shared" si="50"/>
        <v>7</v>
      </c>
      <c r="C476" s="9" t="str">
        <f t="shared" si="51"/>
        <v>1</v>
      </c>
      <c r="D476" s="8" t="str">
        <f t="shared" si="52"/>
        <v>3</v>
      </c>
      <c r="E476" s="9" t="str">
        <f t="shared" si="53"/>
        <v>51</v>
      </c>
      <c r="F476" s="9" t="str">
        <f t="shared" si="54"/>
        <v>5</v>
      </c>
      <c r="G476" s="8" t="str">
        <f t="shared" si="55"/>
        <v>0</v>
      </c>
      <c r="H476" s="18">
        <v>17135150</v>
      </c>
      <c r="I476" s="18" t="s">
        <v>893</v>
      </c>
      <c r="J476" s="18" t="s">
        <v>894</v>
      </c>
      <c r="K476" s="9" t="s">
        <v>18</v>
      </c>
      <c r="L476" s="34" t="s">
        <v>19</v>
      </c>
    </row>
    <row r="477" spans="1:12" ht="75">
      <c r="A477" s="8" t="str">
        <f t="shared" si="49"/>
        <v>1</v>
      </c>
      <c r="B477" s="9" t="str">
        <f t="shared" si="50"/>
        <v>7</v>
      </c>
      <c r="C477" s="9" t="str">
        <f t="shared" si="51"/>
        <v>1</v>
      </c>
      <c r="D477" s="8" t="str">
        <f t="shared" si="52"/>
        <v>3</v>
      </c>
      <c r="E477" s="9" t="str">
        <f t="shared" si="53"/>
        <v>51</v>
      </c>
      <c r="F477" s="9" t="str">
        <f t="shared" si="54"/>
        <v>9</v>
      </c>
      <c r="G477" s="8" t="str">
        <f t="shared" si="55"/>
        <v>0</v>
      </c>
      <c r="H477" s="18">
        <v>17135190</v>
      </c>
      <c r="I477" s="18" t="s">
        <v>895</v>
      </c>
      <c r="J477" s="18" t="s">
        <v>896</v>
      </c>
      <c r="K477" s="9" t="s">
        <v>18</v>
      </c>
      <c r="L477" s="34" t="s">
        <v>19</v>
      </c>
    </row>
    <row r="478" spans="1:12" ht="75">
      <c r="A478" s="8" t="str">
        <f t="shared" si="49"/>
        <v>1</v>
      </c>
      <c r="B478" s="9" t="str">
        <f t="shared" si="50"/>
        <v>7</v>
      </c>
      <c r="C478" s="9" t="str">
        <f t="shared" si="51"/>
        <v>1</v>
      </c>
      <c r="D478" s="8" t="str">
        <f t="shared" si="52"/>
        <v>3</v>
      </c>
      <c r="E478" s="9" t="str">
        <f t="shared" si="53"/>
        <v>99</v>
      </c>
      <c r="F478" s="9" t="str">
        <f t="shared" si="54"/>
        <v>0</v>
      </c>
      <c r="G478" s="8" t="str">
        <f t="shared" si="55"/>
        <v>0</v>
      </c>
      <c r="H478" s="17">
        <v>17139900</v>
      </c>
      <c r="I478" s="17" t="s">
        <v>897</v>
      </c>
      <c r="J478" s="17" t="s">
        <v>898</v>
      </c>
      <c r="K478" s="9" t="s">
        <v>18</v>
      </c>
      <c r="L478" s="34" t="s">
        <v>19</v>
      </c>
    </row>
    <row r="479" spans="1:12" ht="75">
      <c r="A479" s="8" t="str">
        <f t="shared" si="49"/>
        <v>1</v>
      </c>
      <c r="B479" s="9" t="str">
        <f t="shared" si="50"/>
        <v>7</v>
      </c>
      <c r="C479" s="9" t="str">
        <f t="shared" si="51"/>
        <v>1</v>
      </c>
      <c r="D479" s="8" t="str">
        <f t="shared" si="52"/>
        <v>4</v>
      </c>
      <c r="E479" s="9" t="str">
        <f t="shared" si="53"/>
        <v>00</v>
      </c>
      <c r="F479" s="9" t="str">
        <f t="shared" si="54"/>
        <v>0</v>
      </c>
      <c r="G479" s="8" t="str">
        <f t="shared" si="55"/>
        <v>0</v>
      </c>
      <c r="H479" s="16">
        <v>17140000</v>
      </c>
      <c r="I479" s="16" t="s">
        <v>899</v>
      </c>
      <c r="J479" s="16" t="s">
        <v>900</v>
      </c>
      <c r="K479" s="9" t="s">
        <v>18</v>
      </c>
      <c r="L479" s="34" t="s">
        <v>19</v>
      </c>
    </row>
    <row r="480" spans="1:12" ht="45">
      <c r="A480" s="8" t="str">
        <f t="shared" si="49"/>
        <v>1</v>
      </c>
      <c r="B480" s="9" t="str">
        <f t="shared" si="50"/>
        <v>7</v>
      </c>
      <c r="C480" s="9" t="str">
        <f t="shared" si="51"/>
        <v>1</v>
      </c>
      <c r="D480" s="8" t="str">
        <f t="shared" si="52"/>
        <v>4</v>
      </c>
      <c r="E480" s="9" t="str">
        <f t="shared" si="53"/>
        <v>50</v>
      </c>
      <c r="F480" s="9" t="str">
        <f t="shared" si="54"/>
        <v>0</v>
      </c>
      <c r="G480" s="8" t="str">
        <f t="shared" si="55"/>
        <v>0</v>
      </c>
      <c r="H480" s="17">
        <v>17145000</v>
      </c>
      <c r="I480" s="17" t="s">
        <v>901</v>
      </c>
      <c r="J480" s="17" t="s">
        <v>902</v>
      </c>
      <c r="K480" s="9" t="s">
        <v>18</v>
      </c>
      <c r="L480" s="34" t="s">
        <v>19</v>
      </c>
    </row>
    <row r="481" spans="1:12" ht="45">
      <c r="A481" s="8" t="str">
        <f t="shared" si="49"/>
        <v>1</v>
      </c>
      <c r="B481" s="9" t="str">
        <f t="shared" si="50"/>
        <v>7</v>
      </c>
      <c r="C481" s="9" t="str">
        <f t="shared" si="51"/>
        <v>1</v>
      </c>
      <c r="D481" s="8" t="str">
        <f t="shared" si="52"/>
        <v>4</v>
      </c>
      <c r="E481" s="9" t="str">
        <f t="shared" si="53"/>
        <v>51</v>
      </c>
      <c r="F481" s="9" t="str">
        <f t="shared" si="54"/>
        <v>0</v>
      </c>
      <c r="G481" s="8" t="str">
        <f t="shared" si="55"/>
        <v>0</v>
      </c>
      <c r="H481" s="17">
        <v>17145100</v>
      </c>
      <c r="I481" s="17" t="s">
        <v>903</v>
      </c>
      <c r="J481" s="17" t="s">
        <v>904</v>
      </c>
      <c r="K481" s="9" t="s">
        <v>18</v>
      </c>
      <c r="L481" s="34" t="s">
        <v>19</v>
      </c>
    </row>
    <row r="482" spans="1:12" ht="45">
      <c r="A482" s="8" t="str">
        <f t="shared" si="49"/>
        <v>1</v>
      </c>
      <c r="B482" s="9" t="str">
        <f t="shared" si="50"/>
        <v>7</v>
      </c>
      <c r="C482" s="9" t="str">
        <f t="shared" si="51"/>
        <v>1</v>
      </c>
      <c r="D482" s="8" t="str">
        <f t="shared" si="52"/>
        <v>4</v>
      </c>
      <c r="E482" s="9" t="str">
        <f t="shared" si="53"/>
        <v>52</v>
      </c>
      <c r="F482" s="9" t="str">
        <f t="shared" si="54"/>
        <v>0</v>
      </c>
      <c r="G482" s="8" t="str">
        <f t="shared" si="55"/>
        <v>0</v>
      </c>
      <c r="H482" s="17">
        <v>17145200</v>
      </c>
      <c r="I482" s="17" t="s">
        <v>905</v>
      </c>
      <c r="J482" s="17" t="s">
        <v>906</v>
      </c>
      <c r="K482" s="9" t="s">
        <v>18</v>
      </c>
      <c r="L482" s="34" t="s">
        <v>19</v>
      </c>
    </row>
    <row r="483" spans="1:12" ht="60">
      <c r="A483" s="8" t="str">
        <f t="shared" si="49"/>
        <v>1</v>
      </c>
      <c r="B483" s="9" t="str">
        <f t="shared" si="50"/>
        <v>7</v>
      </c>
      <c r="C483" s="9" t="str">
        <f t="shared" si="51"/>
        <v>1</v>
      </c>
      <c r="D483" s="8" t="str">
        <f t="shared" si="52"/>
        <v>4</v>
      </c>
      <c r="E483" s="9" t="str">
        <f t="shared" si="53"/>
        <v>53</v>
      </c>
      <c r="F483" s="9" t="str">
        <f t="shared" si="54"/>
        <v>0</v>
      </c>
      <c r="G483" s="8" t="str">
        <f t="shared" si="55"/>
        <v>0</v>
      </c>
      <c r="H483" s="17">
        <v>17145300</v>
      </c>
      <c r="I483" s="17" t="s">
        <v>907</v>
      </c>
      <c r="J483" s="17" t="s">
        <v>908</v>
      </c>
      <c r="K483" s="9" t="s">
        <v>18</v>
      </c>
      <c r="L483" s="34" t="s">
        <v>19</v>
      </c>
    </row>
    <row r="484" spans="1:12" ht="45">
      <c r="A484" s="8" t="str">
        <f t="shared" si="49"/>
        <v>1</v>
      </c>
      <c r="B484" s="9" t="str">
        <f t="shared" si="50"/>
        <v>7</v>
      </c>
      <c r="C484" s="9" t="str">
        <f t="shared" si="51"/>
        <v>1</v>
      </c>
      <c r="D484" s="8" t="str">
        <f t="shared" si="52"/>
        <v>4</v>
      </c>
      <c r="E484" s="9" t="str">
        <f t="shared" si="53"/>
        <v>54</v>
      </c>
      <c r="F484" s="9" t="str">
        <f t="shared" si="54"/>
        <v>0</v>
      </c>
      <c r="G484" s="8" t="str">
        <f t="shared" si="55"/>
        <v>0</v>
      </c>
      <c r="H484" s="17">
        <v>17145400</v>
      </c>
      <c r="I484" s="17" t="s">
        <v>909</v>
      </c>
      <c r="J484" s="17" t="s">
        <v>910</v>
      </c>
      <c r="K484" s="9" t="s">
        <v>18</v>
      </c>
      <c r="L484" s="34" t="s">
        <v>19</v>
      </c>
    </row>
    <row r="485" spans="1:12" ht="60">
      <c r="A485" s="8" t="str">
        <f t="shared" si="49"/>
        <v>1</v>
      </c>
      <c r="B485" s="9" t="str">
        <f t="shared" si="50"/>
        <v>7</v>
      </c>
      <c r="C485" s="9" t="str">
        <f t="shared" si="51"/>
        <v>1</v>
      </c>
      <c r="D485" s="8" t="str">
        <f t="shared" si="52"/>
        <v>4</v>
      </c>
      <c r="E485" s="9" t="str">
        <f t="shared" si="53"/>
        <v>54</v>
      </c>
      <c r="F485" s="9" t="str">
        <f t="shared" si="54"/>
        <v>1</v>
      </c>
      <c r="G485" s="8" t="str">
        <f t="shared" si="55"/>
        <v>0</v>
      </c>
      <c r="H485" s="18">
        <v>17145410</v>
      </c>
      <c r="I485" s="18" t="s">
        <v>911</v>
      </c>
      <c r="J485" s="18" t="s">
        <v>912</v>
      </c>
      <c r="K485" s="9" t="s">
        <v>18</v>
      </c>
      <c r="L485" s="34" t="s">
        <v>19</v>
      </c>
    </row>
    <row r="486" spans="1:12" ht="60">
      <c r="A486" s="8" t="str">
        <f t="shared" si="49"/>
        <v>1</v>
      </c>
      <c r="B486" s="9" t="str">
        <f t="shared" si="50"/>
        <v>7</v>
      </c>
      <c r="C486" s="9" t="str">
        <f t="shared" si="51"/>
        <v>1</v>
      </c>
      <c r="D486" s="8" t="str">
        <f t="shared" si="52"/>
        <v>4</v>
      </c>
      <c r="E486" s="9" t="str">
        <f t="shared" si="53"/>
        <v>54</v>
      </c>
      <c r="F486" s="9" t="str">
        <f t="shared" si="54"/>
        <v>2</v>
      </c>
      <c r="G486" s="8" t="str">
        <f t="shared" si="55"/>
        <v>0</v>
      </c>
      <c r="H486" s="18">
        <v>17145420</v>
      </c>
      <c r="I486" s="18" t="s">
        <v>913</v>
      </c>
      <c r="J486" s="18" t="s">
        <v>914</v>
      </c>
      <c r="K486" s="9" t="s">
        <v>18</v>
      </c>
      <c r="L486" s="34" t="s">
        <v>19</v>
      </c>
    </row>
    <row r="487" spans="1:12" ht="60">
      <c r="A487" s="8" t="str">
        <f t="shared" si="49"/>
        <v>1</v>
      </c>
      <c r="B487" s="9" t="str">
        <f t="shared" si="50"/>
        <v>7</v>
      </c>
      <c r="C487" s="9" t="str">
        <f t="shared" si="51"/>
        <v>1</v>
      </c>
      <c r="D487" s="8" t="str">
        <f t="shared" si="52"/>
        <v>4</v>
      </c>
      <c r="E487" s="9" t="str">
        <f t="shared" si="53"/>
        <v>55</v>
      </c>
      <c r="F487" s="9" t="str">
        <f t="shared" si="54"/>
        <v>0</v>
      </c>
      <c r="G487" s="8" t="str">
        <f t="shared" si="55"/>
        <v>0</v>
      </c>
      <c r="H487" s="17">
        <v>17145500</v>
      </c>
      <c r="I487" s="17" t="s">
        <v>915</v>
      </c>
      <c r="J487" s="17" t="s">
        <v>916</v>
      </c>
      <c r="K487" s="9" t="s">
        <v>18</v>
      </c>
      <c r="L487" s="34" t="s">
        <v>19</v>
      </c>
    </row>
    <row r="488" spans="1:12" ht="75">
      <c r="A488" s="8" t="str">
        <f t="shared" si="49"/>
        <v>1</v>
      </c>
      <c r="B488" s="9" t="str">
        <f t="shared" si="50"/>
        <v>7</v>
      </c>
      <c r="C488" s="9" t="str">
        <f t="shared" si="51"/>
        <v>1</v>
      </c>
      <c r="D488" s="8" t="str">
        <f t="shared" si="52"/>
        <v>4</v>
      </c>
      <c r="E488" s="9" t="str">
        <f t="shared" si="53"/>
        <v>56</v>
      </c>
      <c r="F488" s="9" t="str">
        <f t="shared" si="54"/>
        <v>0</v>
      </c>
      <c r="G488" s="8" t="str">
        <f t="shared" si="55"/>
        <v>0</v>
      </c>
      <c r="H488" s="17">
        <v>17145600</v>
      </c>
      <c r="I488" s="17" t="s">
        <v>917</v>
      </c>
      <c r="J488" s="17" t="s">
        <v>918</v>
      </c>
      <c r="K488" s="9" t="s">
        <v>18</v>
      </c>
      <c r="L488" s="34" t="s">
        <v>19</v>
      </c>
    </row>
    <row r="489" spans="1:12" ht="45">
      <c r="A489" s="8" t="str">
        <f t="shared" si="49"/>
        <v>1</v>
      </c>
      <c r="B489" s="9" t="str">
        <f t="shared" si="50"/>
        <v>7</v>
      </c>
      <c r="C489" s="9" t="str">
        <f t="shared" si="51"/>
        <v>1</v>
      </c>
      <c r="D489" s="8" t="str">
        <f t="shared" si="52"/>
        <v>4</v>
      </c>
      <c r="E489" s="9" t="str">
        <f t="shared" si="53"/>
        <v>57</v>
      </c>
      <c r="F489" s="9" t="str">
        <f t="shared" si="54"/>
        <v>0</v>
      </c>
      <c r="G489" s="8" t="str">
        <f t="shared" si="55"/>
        <v>0</v>
      </c>
      <c r="H489" s="17">
        <v>17145700</v>
      </c>
      <c r="I489" s="17" t="s">
        <v>919</v>
      </c>
      <c r="J489" s="17" t="s">
        <v>920</v>
      </c>
      <c r="K489" s="9" t="s">
        <v>18</v>
      </c>
      <c r="L489" s="34" t="s">
        <v>19</v>
      </c>
    </row>
    <row r="490" spans="1:12" ht="60">
      <c r="A490" s="8" t="str">
        <f t="shared" si="49"/>
        <v>1</v>
      </c>
      <c r="B490" s="9" t="str">
        <f t="shared" si="50"/>
        <v>7</v>
      </c>
      <c r="C490" s="9" t="str">
        <f t="shared" si="51"/>
        <v>1</v>
      </c>
      <c r="D490" s="8" t="str">
        <f t="shared" si="52"/>
        <v>4</v>
      </c>
      <c r="E490" s="9" t="str">
        <f t="shared" si="53"/>
        <v>58</v>
      </c>
      <c r="F490" s="9" t="str">
        <f t="shared" si="54"/>
        <v>0</v>
      </c>
      <c r="G490" s="8" t="str">
        <f t="shared" si="55"/>
        <v>0</v>
      </c>
      <c r="H490" s="17">
        <v>17145800</v>
      </c>
      <c r="I490" s="17" t="s">
        <v>921</v>
      </c>
      <c r="J490" s="17" t="s">
        <v>922</v>
      </c>
      <c r="K490" s="9" t="s">
        <v>18</v>
      </c>
      <c r="L490" s="34" t="s">
        <v>19</v>
      </c>
    </row>
    <row r="491" spans="1:12" ht="60">
      <c r="A491" s="8" t="str">
        <f t="shared" si="49"/>
        <v>1</v>
      </c>
      <c r="B491" s="9" t="str">
        <f t="shared" si="50"/>
        <v>7</v>
      </c>
      <c r="C491" s="9" t="str">
        <f t="shared" si="51"/>
        <v>1</v>
      </c>
      <c r="D491" s="8" t="str">
        <f t="shared" si="52"/>
        <v>4</v>
      </c>
      <c r="E491" s="9" t="str">
        <f t="shared" si="53"/>
        <v>59</v>
      </c>
      <c r="F491" s="9" t="str">
        <f t="shared" si="54"/>
        <v>0</v>
      </c>
      <c r="G491" s="8" t="str">
        <f t="shared" si="55"/>
        <v>0</v>
      </c>
      <c r="H491" s="17">
        <v>17145900</v>
      </c>
      <c r="I491" s="17" t="s">
        <v>923</v>
      </c>
      <c r="J491" s="17" t="s">
        <v>924</v>
      </c>
      <c r="K491" s="9" t="s">
        <v>18</v>
      </c>
      <c r="L491" s="34" t="s">
        <v>19</v>
      </c>
    </row>
    <row r="492" spans="1:12" ht="75">
      <c r="A492" s="8" t="str">
        <f t="shared" si="49"/>
        <v>1</v>
      </c>
      <c r="B492" s="9" t="str">
        <f t="shared" si="50"/>
        <v>7</v>
      </c>
      <c r="C492" s="9" t="str">
        <f t="shared" si="51"/>
        <v>1</v>
      </c>
      <c r="D492" s="8" t="str">
        <f t="shared" si="52"/>
        <v>4</v>
      </c>
      <c r="E492" s="9" t="str">
        <f t="shared" si="53"/>
        <v>99</v>
      </c>
      <c r="F492" s="9" t="str">
        <f t="shared" si="54"/>
        <v>0</v>
      </c>
      <c r="G492" s="8" t="str">
        <f t="shared" si="55"/>
        <v>0</v>
      </c>
      <c r="H492" s="17">
        <v>17149900</v>
      </c>
      <c r="I492" s="17" t="s">
        <v>925</v>
      </c>
      <c r="J492" s="17" t="s">
        <v>926</v>
      </c>
      <c r="K492" s="9" t="s">
        <v>18</v>
      </c>
      <c r="L492" s="34" t="s">
        <v>19</v>
      </c>
    </row>
    <row r="493" spans="1:12" ht="90">
      <c r="A493" s="8" t="str">
        <f t="shared" si="49"/>
        <v>1</v>
      </c>
      <c r="B493" s="9" t="str">
        <f t="shared" si="50"/>
        <v>7</v>
      </c>
      <c r="C493" s="9" t="str">
        <f t="shared" si="51"/>
        <v>1</v>
      </c>
      <c r="D493" s="8" t="str">
        <f t="shared" si="52"/>
        <v>5</v>
      </c>
      <c r="E493" s="9" t="str">
        <f t="shared" si="53"/>
        <v>00</v>
      </c>
      <c r="F493" s="9" t="str">
        <f t="shared" si="54"/>
        <v>0</v>
      </c>
      <c r="G493" s="8" t="str">
        <f t="shared" si="55"/>
        <v>0</v>
      </c>
      <c r="H493" s="16">
        <v>17150000</v>
      </c>
      <c r="I493" s="16" t="s">
        <v>927</v>
      </c>
      <c r="J493" s="16" t="s">
        <v>928</v>
      </c>
      <c r="K493" s="9" t="s">
        <v>18</v>
      </c>
      <c r="L493" s="34" t="s">
        <v>19</v>
      </c>
    </row>
    <row r="494" spans="1:12" ht="60">
      <c r="A494" s="8" t="str">
        <f t="shared" si="49"/>
        <v>1</v>
      </c>
      <c r="B494" s="9" t="str">
        <f t="shared" si="50"/>
        <v>7</v>
      </c>
      <c r="C494" s="9" t="str">
        <f t="shared" si="51"/>
        <v>1</v>
      </c>
      <c r="D494" s="8" t="str">
        <f t="shared" si="52"/>
        <v>5</v>
      </c>
      <c r="E494" s="9" t="str">
        <f t="shared" si="53"/>
        <v>50</v>
      </c>
      <c r="F494" s="9" t="str">
        <f t="shared" si="54"/>
        <v>0</v>
      </c>
      <c r="G494" s="8" t="str">
        <f t="shared" si="55"/>
        <v>0</v>
      </c>
      <c r="H494" s="17">
        <v>17155000</v>
      </c>
      <c r="I494" s="17" t="s">
        <v>929</v>
      </c>
      <c r="J494" s="17" t="s">
        <v>930</v>
      </c>
      <c r="K494" s="9" t="s">
        <v>18</v>
      </c>
      <c r="L494" s="34" t="s">
        <v>19</v>
      </c>
    </row>
    <row r="495" spans="1:12" ht="60">
      <c r="A495" s="8" t="str">
        <f t="shared" si="49"/>
        <v>1</v>
      </c>
      <c r="B495" s="9" t="str">
        <f t="shared" si="50"/>
        <v>7</v>
      </c>
      <c r="C495" s="9" t="str">
        <f t="shared" si="51"/>
        <v>1</v>
      </c>
      <c r="D495" s="8" t="str">
        <f t="shared" si="52"/>
        <v>5</v>
      </c>
      <c r="E495" s="9" t="str">
        <f t="shared" si="53"/>
        <v>51</v>
      </c>
      <c r="F495" s="9" t="str">
        <f t="shared" si="54"/>
        <v>0</v>
      </c>
      <c r="G495" s="8" t="str">
        <f t="shared" si="55"/>
        <v>0</v>
      </c>
      <c r="H495" s="17">
        <v>17155100</v>
      </c>
      <c r="I495" s="17" t="s">
        <v>931</v>
      </c>
      <c r="J495" s="17" t="s">
        <v>932</v>
      </c>
      <c r="K495" s="9" t="s">
        <v>18</v>
      </c>
      <c r="L495" s="34" t="s">
        <v>19</v>
      </c>
    </row>
    <row r="496" spans="1:12" ht="45">
      <c r="A496" s="8" t="str">
        <f t="shared" si="49"/>
        <v>1</v>
      </c>
      <c r="B496" s="9" t="str">
        <f t="shared" si="50"/>
        <v>7</v>
      </c>
      <c r="C496" s="9" t="str">
        <f t="shared" si="51"/>
        <v>1</v>
      </c>
      <c r="D496" s="8" t="str">
        <f t="shared" si="52"/>
        <v>5</v>
      </c>
      <c r="E496" s="9" t="str">
        <f t="shared" si="53"/>
        <v>52</v>
      </c>
      <c r="F496" s="9" t="str">
        <f t="shared" si="54"/>
        <v>0</v>
      </c>
      <c r="G496" s="8" t="str">
        <f t="shared" si="55"/>
        <v>0</v>
      </c>
      <c r="H496" s="17">
        <v>17155200</v>
      </c>
      <c r="I496" s="17" t="s">
        <v>933</v>
      </c>
      <c r="J496" s="17" t="s">
        <v>934</v>
      </c>
      <c r="K496" s="9" t="s">
        <v>18</v>
      </c>
      <c r="L496" s="34" t="s">
        <v>19</v>
      </c>
    </row>
    <row r="497" spans="1:12" ht="60">
      <c r="A497" s="8" t="str">
        <f t="shared" si="49"/>
        <v>1</v>
      </c>
      <c r="B497" s="9" t="str">
        <f t="shared" si="50"/>
        <v>7</v>
      </c>
      <c r="C497" s="9" t="str">
        <f t="shared" si="51"/>
        <v>1</v>
      </c>
      <c r="D497" s="8" t="str">
        <f t="shared" si="52"/>
        <v>6</v>
      </c>
      <c r="E497" s="9" t="str">
        <f t="shared" si="53"/>
        <v>00</v>
      </c>
      <c r="F497" s="9" t="str">
        <f t="shared" si="54"/>
        <v>0</v>
      </c>
      <c r="G497" s="8" t="str">
        <f t="shared" si="55"/>
        <v>0</v>
      </c>
      <c r="H497" s="16">
        <v>17160000</v>
      </c>
      <c r="I497" s="16" t="s">
        <v>935</v>
      </c>
      <c r="J497" s="16" t="s">
        <v>936</v>
      </c>
      <c r="K497" s="9" t="s">
        <v>18</v>
      </c>
      <c r="L497" s="34" t="s">
        <v>19</v>
      </c>
    </row>
    <row r="498" spans="1:12" ht="60">
      <c r="A498" s="8" t="str">
        <f t="shared" si="49"/>
        <v>1</v>
      </c>
      <c r="B498" s="9" t="str">
        <f t="shared" si="50"/>
        <v>7</v>
      </c>
      <c r="C498" s="9" t="str">
        <f t="shared" si="51"/>
        <v>1</v>
      </c>
      <c r="D498" s="8" t="str">
        <f t="shared" si="52"/>
        <v>6</v>
      </c>
      <c r="E498" s="9" t="str">
        <f t="shared" si="53"/>
        <v>50</v>
      </c>
      <c r="F498" s="9" t="str">
        <f t="shared" si="54"/>
        <v>0</v>
      </c>
      <c r="G498" s="8" t="str">
        <f t="shared" si="55"/>
        <v>0</v>
      </c>
      <c r="H498" s="17">
        <v>17165000</v>
      </c>
      <c r="I498" s="17" t="s">
        <v>937</v>
      </c>
      <c r="J498" s="17" t="s">
        <v>938</v>
      </c>
      <c r="K498" s="9" t="s">
        <v>18</v>
      </c>
      <c r="L498" s="34" t="s">
        <v>19</v>
      </c>
    </row>
    <row r="499" spans="1:12" ht="105">
      <c r="A499" s="8" t="str">
        <f t="shared" si="49"/>
        <v>1</v>
      </c>
      <c r="B499" s="9" t="str">
        <f t="shared" si="50"/>
        <v>7</v>
      </c>
      <c r="C499" s="9" t="str">
        <f t="shared" si="51"/>
        <v>1</v>
      </c>
      <c r="D499" s="8" t="str">
        <f t="shared" si="52"/>
        <v>7</v>
      </c>
      <c r="E499" s="9" t="str">
        <f t="shared" si="53"/>
        <v>00</v>
      </c>
      <c r="F499" s="9" t="str">
        <f t="shared" si="54"/>
        <v>0</v>
      </c>
      <c r="G499" s="8" t="str">
        <f t="shared" si="55"/>
        <v>0</v>
      </c>
      <c r="H499" s="16">
        <v>17170000</v>
      </c>
      <c r="I499" s="16" t="s">
        <v>939</v>
      </c>
      <c r="J499" s="16" t="s">
        <v>940</v>
      </c>
      <c r="K499" s="9" t="s">
        <v>18</v>
      </c>
      <c r="L499" s="34" t="s">
        <v>19</v>
      </c>
    </row>
    <row r="500" spans="1:12" ht="90">
      <c r="A500" s="8" t="str">
        <f t="shared" si="49"/>
        <v>1</v>
      </c>
      <c r="B500" s="9" t="str">
        <f t="shared" si="50"/>
        <v>7</v>
      </c>
      <c r="C500" s="9" t="str">
        <f t="shared" si="51"/>
        <v>1</v>
      </c>
      <c r="D500" s="8" t="str">
        <f t="shared" si="52"/>
        <v>7</v>
      </c>
      <c r="E500" s="9" t="str">
        <f t="shared" si="53"/>
        <v>50</v>
      </c>
      <c r="F500" s="9" t="str">
        <f t="shared" si="54"/>
        <v>0</v>
      </c>
      <c r="G500" s="8" t="str">
        <f t="shared" si="55"/>
        <v>0</v>
      </c>
      <c r="H500" s="17">
        <v>17175000</v>
      </c>
      <c r="I500" s="17" t="s">
        <v>941</v>
      </c>
      <c r="J500" s="17" t="s">
        <v>942</v>
      </c>
      <c r="K500" s="9" t="s">
        <v>18</v>
      </c>
      <c r="L500" s="34" t="s">
        <v>19</v>
      </c>
    </row>
    <row r="501" spans="1:12" ht="30">
      <c r="A501" s="8" t="str">
        <f t="shared" si="49"/>
        <v>1</v>
      </c>
      <c r="B501" s="9" t="str">
        <f t="shared" si="50"/>
        <v>7</v>
      </c>
      <c r="C501" s="9" t="str">
        <f t="shared" si="51"/>
        <v>1</v>
      </c>
      <c r="D501" s="8" t="str">
        <f t="shared" si="52"/>
        <v>7</v>
      </c>
      <c r="E501" s="9" t="str">
        <f t="shared" si="53"/>
        <v>51</v>
      </c>
      <c r="F501" s="9" t="str">
        <f t="shared" si="54"/>
        <v>0</v>
      </c>
      <c r="G501" s="8" t="str">
        <f t="shared" si="55"/>
        <v>0</v>
      </c>
      <c r="H501" s="17">
        <v>17175100</v>
      </c>
      <c r="I501" s="17" t="s">
        <v>943</v>
      </c>
      <c r="J501" s="17" t="s">
        <v>944</v>
      </c>
      <c r="K501" s="9" t="s">
        <v>18</v>
      </c>
      <c r="L501" s="34" t="s">
        <v>19</v>
      </c>
    </row>
    <row r="502" spans="1:12" ht="90">
      <c r="A502" s="8" t="str">
        <f t="shared" si="49"/>
        <v>1</v>
      </c>
      <c r="B502" s="9" t="str">
        <f t="shared" si="50"/>
        <v>7</v>
      </c>
      <c r="C502" s="9" t="str">
        <f t="shared" si="51"/>
        <v>1</v>
      </c>
      <c r="D502" s="8" t="str">
        <f t="shared" si="52"/>
        <v>7</v>
      </c>
      <c r="E502" s="9" t="str">
        <f t="shared" si="53"/>
        <v>52</v>
      </c>
      <c r="F502" s="9" t="str">
        <f t="shared" si="54"/>
        <v>0</v>
      </c>
      <c r="G502" s="8" t="str">
        <f t="shared" si="55"/>
        <v>0</v>
      </c>
      <c r="H502" s="17">
        <v>17175200</v>
      </c>
      <c r="I502" s="17" t="s">
        <v>945</v>
      </c>
      <c r="J502" s="17" t="s">
        <v>946</v>
      </c>
      <c r="K502" s="9" t="s">
        <v>18</v>
      </c>
      <c r="L502" s="34" t="s">
        <v>19</v>
      </c>
    </row>
    <row r="503" spans="1:12" ht="45">
      <c r="A503" s="8" t="str">
        <f t="shared" si="49"/>
        <v>1</v>
      </c>
      <c r="B503" s="9" t="str">
        <f t="shared" si="50"/>
        <v>7</v>
      </c>
      <c r="C503" s="9" t="str">
        <f t="shared" si="51"/>
        <v>1</v>
      </c>
      <c r="D503" s="8" t="str">
        <f t="shared" si="52"/>
        <v>7</v>
      </c>
      <c r="E503" s="9" t="str">
        <f t="shared" si="53"/>
        <v>53</v>
      </c>
      <c r="F503" s="9" t="str">
        <f t="shared" si="54"/>
        <v>0</v>
      </c>
      <c r="G503" s="8" t="str">
        <f t="shared" si="55"/>
        <v>0</v>
      </c>
      <c r="H503" s="17">
        <v>17175300</v>
      </c>
      <c r="I503" s="17" t="s">
        <v>947</v>
      </c>
      <c r="J503" s="17" t="s">
        <v>948</v>
      </c>
      <c r="K503" s="9" t="s">
        <v>18</v>
      </c>
      <c r="L503" s="34" t="s">
        <v>19</v>
      </c>
    </row>
    <row r="504" spans="1:12" ht="45">
      <c r="A504" s="8" t="str">
        <f t="shared" si="49"/>
        <v>1</v>
      </c>
      <c r="B504" s="9" t="str">
        <f t="shared" si="50"/>
        <v>7</v>
      </c>
      <c r="C504" s="9" t="str">
        <f t="shared" si="51"/>
        <v>1</v>
      </c>
      <c r="D504" s="8" t="str">
        <f t="shared" si="52"/>
        <v>7</v>
      </c>
      <c r="E504" s="9" t="str">
        <f t="shared" si="53"/>
        <v>54</v>
      </c>
      <c r="F504" s="9" t="str">
        <f t="shared" si="54"/>
        <v>0</v>
      </c>
      <c r="G504" s="8" t="str">
        <f t="shared" si="55"/>
        <v>0</v>
      </c>
      <c r="H504" s="17">
        <v>17175400</v>
      </c>
      <c r="I504" s="17" t="s">
        <v>949</v>
      </c>
      <c r="J504" s="17" t="s">
        <v>950</v>
      </c>
      <c r="K504" s="9" t="s">
        <v>18</v>
      </c>
      <c r="L504" s="34" t="s">
        <v>19</v>
      </c>
    </row>
    <row r="505" spans="1:12" ht="30">
      <c r="A505" s="8" t="str">
        <f t="shared" si="49"/>
        <v>1</v>
      </c>
      <c r="B505" s="9" t="str">
        <f t="shared" si="50"/>
        <v>7</v>
      </c>
      <c r="C505" s="9" t="str">
        <f t="shared" si="51"/>
        <v>1</v>
      </c>
      <c r="D505" s="8" t="str">
        <f t="shared" si="52"/>
        <v>7</v>
      </c>
      <c r="E505" s="9" t="str">
        <f t="shared" si="53"/>
        <v>99</v>
      </c>
      <c r="F505" s="9" t="str">
        <f t="shared" si="54"/>
        <v>0</v>
      </c>
      <c r="G505" s="8" t="str">
        <f t="shared" si="55"/>
        <v>0</v>
      </c>
      <c r="H505" s="17">
        <v>17179900</v>
      </c>
      <c r="I505" s="17" t="s">
        <v>951</v>
      </c>
      <c r="J505" s="17" t="s">
        <v>952</v>
      </c>
      <c r="K505" s="9" t="s">
        <v>18</v>
      </c>
      <c r="L505" s="34" t="s">
        <v>19</v>
      </c>
    </row>
    <row r="506" spans="1:12" ht="30">
      <c r="A506" s="8" t="str">
        <f t="shared" si="49"/>
        <v>1</v>
      </c>
      <c r="B506" s="9" t="str">
        <f t="shared" si="50"/>
        <v>7</v>
      </c>
      <c r="C506" s="9" t="str">
        <f t="shared" si="51"/>
        <v>1</v>
      </c>
      <c r="D506" s="8" t="str">
        <f t="shared" si="52"/>
        <v>9</v>
      </c>
      <c r="E506" s="9" t="str">
        <f t="shared" si="53"/>
        <v>00</v>
      </c>
      <c r="F506" s="9" t="str">
        <f t="shared" si="54"/>
        <v>0</v>
      </c>
      <c r="G506" s="8" t="str">
        <f t="shared" si="55"/>
        <v>0</v>
      </c>
      <c r="H506" s="16">
        <v>17190000</v>
      </c>
      <c r="I506" s="16" t="s">
        <v>953</v>
      </c>
      <c r="J506" s="16" t="s">
        <v>954</v>
      </c>
      <c r="K506" s="9" t="s">
        <v>18</v>
      </c>
      <c r="L506" s="34" t="s">
        <v>19</v>
      </c>
    </row>
    <row r="507" spans="1:12" ht="30">
      <c r="A507" s="8" t="str">
        <f t="shared" si="49"/>
        <v>1</v>
      </c>
      <c r="B507" s="9" t="str">
        <f t="shared" si="50"/>
        <v>7</v>
      </c>
      <c r="C507" s="9" t="str">
        <f t="shared" si="51"/>
        <v>1</v>
      </c>
      <c r="D507" s="8" t="str">
        <f t="shared" si="52"/>
        <v>9</v>
      </c>
      <c r="E507" s="9" t="str">
        <f t="shared" si="53"/>
        <v>52</v>
      </c>
      <c r="F507" s="9" t="str">
        <f t="shared" si="54"/>
        <v>0</v>
      </c>
      <c r="G507" s="8" t="str">
        <f t="shared" si="55"/>
        <v>0</v>
      </c>
      <c r="H507" s="17">
        <v>17195200</v>
      </c>
      <c r="I507" s="17" t="s">
        <v>955</v>
      </c>
      <c r="J507" s="17" t="s">
        <v>956</v>
      </c>
      <c r="K507" s="9" t="s">
        <v>18</v>
      </c>
      <c r="L507" s="34" t="s">
        <v>19</v>
      </c>
    </row>
    <row r="508" spans="1:12" ht="60">
      <c r="A508" s="8" t="str">
        <f t="shared" si="49"/>
        <v>1</v>
      </c>
      <c r="B508" s="9" t="str">
        <f t="shared" si="50"/>
        <v>7</v>
      </c>
      <c r="C508" s="9" t="str">
        <f t="shared" si="51"/>
        <v>1</v>
      </c>
      <c r="D508" s="8" t="str">
        <f t="shared" si="52"/>
        <v>9</v>
      </c>
      <c r="E508" s="9" t="str">
        <f t="shared" si="53"/>
        <v>53</v>
      </c>
      <c r="F508" s="9" t="str">
        <f t="shared" si="54"/>
        <v>0</v>
      </c>
      <c r="G508" s="8" t="str">
        <f t="shared" si="55"/>
        <v>0</v>
      </c>
      <c r="H508" s="17">
        <v>17195300</v>
      </c>
      <c r="I508" s="17" t="s">
        <v>957</v>
      </c>
      <c r="J508" s="17" t="s">
        <v>958</v>
      </c>
      <c r="K508" s="9" t="s">
        <v>18</v>
      </c>
      <c r="L508" s="34" t="s">
        <v>19</v>
      </c>
    </row>
    <row r="509" spans="1:12" ht="45">
      <c r="A509" s="8" t="str">
        <f t="shared" si="49"/>
        <v>1</v>
      </c>
      <c r="B509" s="9" t="str">
        <f t="shared" si="50"/>
        <v>7</v>
      </c>
      <c r="C509" s="9" t="str">
        <f t="shared" si="51"/>
        <v>1</v>
      </c>
      <c r="D509" s="8" t="str">
        <f t="shared" si="52"/>
        <v>9</v>
      </c>
      <c r="E509" s="9" t="str">
        <f t="shared" si="53"/>
        <v>54</v>
      </c>
      <c r="F509" s="9" t="str">
        <f t="shared" si="54"/>
        <v>0</v>
      </c>
      <c r="G509" s="8" t="str">
        <f t="shared" si="55"/>
        <v>0</v>
      </c>
      <c r="H509" s="17">
        <v>17195400</v>
      </c>
      <c r="I509" s="17" t="s">
        <v>959</v>
      </c>
      <c r="J509" s="17" t="s">
        <v>960</v>
      </c>
      <c r="K509" s="9" t="s">
        <v>18</v>
      </c>
      <c r="L509" s="34" t="s">
        <v>19</v>
      </c>
    </row>
    <row r="510" spans="1:12" ht="135">
      <c r="A510" s="8" t="str">
        <f t="shared" si="49"/>
        <v>1</v>
      </c>
      <c r="B510" s="9" t="str">
        <f t="shared" si="50"/>
        <v>7</v>
      </c>
      <c r="C510" s="9" t="str">
        <f t="shared" si="51"/>
        <v>1</v>
      </c>
      <c r="D510" s="8" t="str">
        <f t="shared" si="52"/>
        <v>9</v>
      </c>
      <c r="E510" s="9" t="str">
        <f t="shared" si="53"/>
        <v>54</v>
      </c>
      <c r="F510" s="9" t="str">
        <f t="shared" si="54"/>
        <v>1</v>
      </c>
      <c r="G510" s="8" t="str">
        <f t="shared" si="55"/>
        <v>0</v>
      </c>
      <c r="H510" s="18">
        <v>17195410</v>
      </c>
      <c r="I510" s="18" t="s">
        <v>961</v>
      </c>
      <c r="J510" s="18" t="s">
        <v>962</v>
      </c>
      <c r="K510" s="9" t="s">
        <v>18</v>
      </c>
      <c r="L510" s="34" t="s">
        <v>19</v>
      </c>
    </row>
    <row r="511" spans="1:12" ht="135">
      <c r="A511" s="8" t="str">
        <f t="shared" si="49"/>
        <v>1</v>
      </c>
      <c r="B511" s="9" t="str">
        <f t="shared" si="50"/>
        <v>7</v>
      </c>
      <c r="C511" s="9" t="str">
        <f t="shared" si="51"/>
        <v>1</v>
      </c>
      <c r="D511" s="8" t="str">
        <f t="shared" si="52"/>
        <v>9</v>
      </c>
      <c r="E511" s="9" t="str">
        <f t="shared" si="53"/>
        <v>54</v>
      </c>
      <c r="F511" s="9" t="str">
        <f t="shared" si="54"/>
        <v>2</v>
      </c>
      <c r="G511" s="8" t="str">
        <f t="shared" si="55"/>
        <v>0</v>
      </c>
      <c r="H511" s="18">
        <v>17195420</v>
      </c>
      <c r="I511" s="18" t="s">
        <v>963</v>
      </c>
      <c r="J511" s="18" t="s">
        <v>964</v>
      </c>
      <c r="K511" s="9" t="s">
        <v>18</v>
      </c>
      <c r="L511" s="34" t="s">
        <v>19</v>
      </c>
    </row>
    <row r="512" spans="1:12" ht="45">
      <c r="A512" s="8" t="str">
        <f t="shared" si="49"/>
        <v>1</v>
      </c>
      <c r="B512" s="9" t="str">
        <f t="shared" si="50"/>
        <v>7</v>
      </c>
      <c r="C512" s="9" t="str">
        <f t="shared" si="51"/>
        <v>1</v>
      </c>
      <c r="D512" s="8" t="str">
        <f t="shared" si="52"/>
        <v>9</v>
      </c>
      <c r="E512" s="9" t="str">
        <f t="shared" si="53"/>
        <v>55</v>
      </c>
      <c r="F512" s="9" t="str">
        <f t="shared" si="54"/>
        <v>0</v>
      </c>
      <c r="G512" s="8" t="str">
        <f t="shared" si="55"/>
        <v>0</v>
      </c>
      <c r="H512" s="17">
        <v>17195500</v>
      </c>
      <c r="I512" s="17" t="s">
        <v>965</v>
      </c>
      <c r="J512" s="17" t="s">
        <v>966</v>
      </c>
      <c r="K512" s="9" t="s">
        <v>18</v>
      </c>
      <c r="L512" s="34" t="s">
        <v>19</v>
      </c>
    </row>
    <row r="513" spans="1:12" ht="135">
      <c r="A513" s="8" t="str">
        <f t="shared" si="49"/>
        <v>1</v>
      </c>
      <c r="B513" s="9" t="str">
        <f t="shared" si="50"/>
        <v>7</v>
      </c>
      <c r="C513" s="9" t="str">
        <f t="shared" si="51"/>
        <v>1</v>
      </c>
      <c r="D513" s="8" t="str">
        <f t="shared" si="52"/>
        <v>9</v>
      </c>
      <c r="E513" s="9" t="str">
        <f t="shared" si="53"/>
        <v>56</v>
      </c>
      <c r="F513" s="9" t="str">
        <f t="shared" si="54"/>
        <v>0</v>
      </c>
      <c r="G513" s="8" t="str">
        <f t="shared" si="55"/>
        <v>0</v>
      </c>
      <c r="H513" s="17">
        <v>17195600</v>
      </c>
      <c r="I513" s="17" t="s">
        <v>967</v>
      </c>
      <c r="J513" s="17" t="s">
        <v>968</v>
      </c>
      <c r="K513" s="9" t="s">
        <v>18</v>
      </c>
      <c r="L513" s="34" t="s">
        <v>19</v>
      </c>
    </row>
    <row r="514" spans="1:12" ht="45">
      <c r="A514" s="8" t="str">
        <f t="shared" si="49"/>
        <v>1</v>
      </c>
      <c r="B514" s="9" t="str">
        <f t="shared" si="50"/>
        <v>7</v>
      </c>
      <c r="C514" s="9" t="str">
        <f t="shared" si="51"/>
        <v>1</v>
      </c>
      <c r="D514" s="8" t="str">
        <f t="shared" si="52"/>
        <v>9</v>
      </c>
      <c r="E514" s="9" t="str">
        <f t="shared" si="53"/>
        <v>57</v>
      </c>
      <c r="F514" s="9" t="str">
        <f t="shared" si="54"/>
        <v>0</v>
      </c>
      <c r="G514" s="8" t="str">
        <f t="shared" si="55"/>
        <v>0</v>
      </c>
      <c r="H514" s="17">
        <v>17195700</v>
      </c>
      <c r="I514" s="17" t="s">
        <v>969</v>
      </c>
      <c r="J514" s="17" t="s">
        <v>970</v>
      </c>
      <c r="K514" s="9" t="s">
        <v>18</v>
      </c>
      <c r="L514" s="34" t="s">
        <v>19</v>
      </c>
    </row>
    <row r="515" spans="1:12" ht="45">
      <c r="A515" s="8" t="str">
        <f t="shared" si="49"/>
        <v>1</v>
      </c>
      <c r="B515" s="9" t="str">
        <f t="shared" si="50"/>
        <v>7</v>
      </c>
      <c r="C515" s="9" t="str">
        <f t="shared" si="51"/>
        <v>1</v>
      </c>
      <c r="D515" s="8" t="str">
        <f t="shared" si="52"/>
        <v>9</v>
      </c>
      <c r="E515" s="9" t="str">
        <f t="shared" si="53"/>
        <v>58</v>
      </c>
      <c r="F515" s="9" t="str">
        <f t="shared" si="54"/>
        <v>0</v>
      </c>
      <c r="G515" s="8" t="str">
        <f t="shared" si="55"/>
        <v>0</v>
      </c>
      <c r="H515" s="17">
        <v>17195800</v>
      </c>
      <c r="I515" s="17" t="s">
        <v>971</v>
      </c>
      <c r="J515" s="17" t="s">
        <v>972</v>
      </c>
      <c r="K515" s="9" t="s">
        <v>18</v>
      </c>
      <c r="L515" s="34" t="s">
        <v>19</v>
      </c>
    </row>
    <row r="516" spans="1:12" s="10" customFormat="1" ht="30">
      <c r="A516" s="28" t="str">
        <f t="shared" si="49"/>
        <v>1</v>
      </c>
      <c r="B516" s="29" t="str">
        <f t="shared" si="50"/>
        <v>7</v>
      </c>
      <c r="C516" s="29" t="str">
        <f t="shared" si="51"/>
        <v>1</v>
      </c>
      <c r="D516" s="28" t="str">
        <f t="shared" si="52"/>
        <v>9</v>
      </c>
      <c r="E516" s="29" t="str">
        <f t="shared" si="53"/>
        <v>59</v>
      </c>
      <c r="F516" s="29" t="str">
        <f t="shared" si="54"/>
        <v>0</v>
      </c>
      <c r="G516" s="28" t="str">
        <f t="shared" si="55"/>
        <v>0</v>
      </c>
      <c r="H516" s="30">
        <v>17195900</v>
      </c>
      <c r="I516" s="30" t="s">
        <v>973</v>
      </c>
      <c r="J516" s="30" t="s">
        <v>974</v>
      </c>
      <c r="K516" s="29" t="s">
        <v>18</v>
      </c>
      <c r="L516" s="35" t="s">
        <v>19</v>
      </c>
    </row>
    <row r="517" spans="1:12" s="10" customFormat="1" ht="45">
      <c r="A517" s="28" t="str">
        <f t="shared" si="49"/>
        <v>1</v>
      </c>
      <c r="B517" s="29" t="str">
        <f t="shared" si="50"/>
        <v>7</v>
      </c>
      <c r="C517" s="29" t="str">
        <f t="shared" si="51"/>
        <v>1</v>
      </c>
      <c r="D517" s="28" t="str">
        <f t="shared" si="52"/>
        <v>9</v>
      </c>
      <c r="E517" s="29" t="str">
        <f t="shared" si="53"/>
        <v>60</v>
      </c>
      <c r="F517" s="29" t="str">
        <f t="shared" si="54"/>
        <v>0</v>
      </c>
      <c r="G517" s="28" t="str">
        <f t="shared" si="55"/>
        <v>0</v>
      </c>
      <c r="H517" s="30">
        <v>17196000</v>
      </c>
      <c r="I517" s="30" t="s">
        <v>975</v>
      </c>
      <c r="J517" s="30" t="s">
        <v>976</v>
      </c>
      <c r="K517" s="29" t="s">
        <v>18</v>
      </c>
      <c r="L517" s="35" t="s">
        <v>19</v>
      </c>
    </row>
    <row r="518" spans="1:12" ht="45">
      <c r="A518" s="8" t="str">
        <f t="shared" si="49"/>
        <v>1</v>
      </c>
      <c r="B518" s="9" t="str">
        <f t="shared" si="50"/>
        <v>7</v>
      </c>
      <c r="C518" s="9" t="str">
        <f t="shared" si="51"/>
        <v>1</v>
      </c>
      <c r="D518" s="8" t="str">
        <f t="shared" si="52"/>
        <v>9</v>
      </c>
      <c r="E518" s="9" t="str">
        <f t="shared" si="53"/>
        <v>61</v>
      </c>
      <c r="F518" s="9" t="str">
        <f t="shared" si="54"/>
        <v>0</v>
      </c>
      <c r="G518" s="8" t="str">
        <f t="shared" si="55"/>
        <v>0</v>
      </c>
      <c r="H518" s="17">
        <v>17196100</v>
      </c>
      <c r="I518" s="17" t="s">
        <v>977</v>
      </c>
      <c r="J518" s="17" t="s">
        <v>978</v>
      </c>
      <c r="K518" s="9" t="s">
        <v>18</v>
      </c>
      <c r="L518" s="34" t="s">
        <v>19</v>
      </c>
    </row>
    <row r="519" spans="1:12" s="11" customFormat="1" ht="60">
      <c r="A519" s="32" t="str">
        <f t="shared" si="49"/>
        <v>1</v>
      </c>
      <c r="B519" s="33" t="str">
        <f t="shared" si="50"/>
        <v>7</v>
      </c>
      <c r="C519" s="33" t="str">
        <f t="shared" si="51"/>
        <v>1</v>
      </c>
      <c r="D519" s="32" t="str">
        <f t="shared" si="52"/>
        <v>9</v>
      </c>
      <c r="E519" s="33" t="str">
        <f t="shared" si="53"/>
        <v>62</v>
      </c>
      <c r="F519" s="33" t="str">
        <f t="shared" si="54"/>
        <v>0</v>
      </c>
      <c r="G519" s="32" t="str">
        <f t="shared" si="55"/>
        <v>0</v>
      </c>
      <c r="H519" s="41">
        <v>17196200</v>
      </c>
      <c r="I519" s="41" t="s">
        <v>979</v>
      </c>
      <c r="J519" s="41" t="s">
        <v>980</v>
      </c>
      <c r="K519" s="33" t="s">
        <v>18</v>
      </c>
      <c r="L519" s="36" t="s">
        <v>19</v>
      </c>
    </row>
    <row r="520" spans="1:12" s="11" customFormat="1" ht="90">
      <c r="A520" s="32" t="str">
        <f t="shared" si="49"/>
        <v>1</v>
      </c>
      <c r="B520" s="33" t="str">
        <f t="shared" si="50"/>
        <v>7</v>
      </c>
      <c r="C520" s="33" t="str">
        <f t="shared" si="51"/>
        <v>1</v>
      </c>
      <c r="D520" s="32" t="str">
        <f t="shared" si="52"/>
        <v>9</v>
      </c>
      <c r="E520" s="33" t="str">
        <f t="shared" si="53"/>
        <v>63</v>
      </c>
      <c r="F520" s="33" t="str">
        <f t="shared" si="54"/>
        <v>0</v>
      </c>
      <c r="G520" s="32" t="str">
        <f t="shared" si="55"/>
        <v>0</v>
      </c>
      <c r="H520" s="41">
        <v>17196300</v>
      </c>
      <c r="I520" s="41" t="s">
        <v>981</v>
      </c>
      <c r="J520" s="41" t="s">
        <v>982</v>
      </c>
      <c r="K520" s="33" t="s">
        <v>18</v>
      </c>
      <c r="L520" s="36" t="s">
        <v>19</v>
      </c>
    </row>
    <row r="521" spans="1:12" ht="45">
      <c r="A521" s="8" t="str">
        <f t="shared" si="49"/>
        <v>1</v>
      </c>
      <c r="B521" s="9" t="str">
        <f t="shared" si="50"/>
        <v>7</v>
      </c>
      <c r="C521" s="9" t="str">
        <f t="shared" si="51"/>
        <v>1</v>
      </c>
      <c r="D521" s="8" t="str">
        <f t="shared" si="52"/>
        <v>9</v>
      </c>
      <c r="E521" s="9" t="str">
        <f t="shared" si="53"/>
        <v>99</v>
      </c>
      <c r="F521" s="9" t="str">
        <f t="shared" si="54"/>
        <v>0</v>
      </c>
      <c r="G521" s="8" t="str">
        <f t="shared" si="55"/>
        <v>0</v>
      </c>
      <c r="H521" s="17">
        <v>17199900</v>
      </c>
      <c r="I521" s="17" t="s">
        <v>953</v>
      </c>
      <c r="J521" s="17" t="s">
        <v>983</v>
      </c>
      <c r="K521" s="9" t="s">
        <v>18</v>
      </c>
      <c r="L521" s="34" t="s">
        <v>19</v>
      </c>
    </row>
    <row r="522" spans="1:12" ht="90">
      <c r="A522" s="8" t="str">
        <f t="shared" ref="A522:A586" si="56">MID($H522,1,1)</f>
        <v>1</v>
      </c>
      <c r="B522" s="9" t="str">
        <f t="shared" ref="B522:B586" si="57">MID($H522,2,1)</f>
        <v>7</v>
      </c>
      <c r="C522" s="9" t="str">
        <f t="shared" ref="C522:C586" si="58">MID($H522,3,1)</f>
        <v>2</v>
      </c>
      <c r="D522" s="8" t="str">
        <f t="shared" ref="D522:D586" si="59">MID($H522,4,1)</f>
        <v>0</v>
      </c>
      <c r="E522" s="9" t="str">
        <f t="shared" ref="E522:E586" si="60">MID($H522,5,2)</f>
        <v>00</v>
      </c>
      <c r="F522" s="9" t="str">
        <f t="shared" ref="F522:F586" si="61">MID($H522,7,1)</f>
        <v>0</v>
      </c>
      <c r="G522" s="8" t="str">
        <f t="shared" ref="G522:G586" si="62">MID($H522,8,1)</f>
        <v>0</v>
      </c>
      <c r="H522" s="15">
        <v>17200000</v>
      </c>
      <c r="I522" s="15" t="s">
        <v>984</v>
      </c>
      <c r="J522" s="15" t="s">
        <v>985</v>
      </c>
      <c r="K522" s="9" t="s">
        <v>18</v>
      </c>
      <c r="L522" s="34" t="s">
        <v>19</v>
      </c>
    </row>
    <row r="523" spans="1:12" ht="60">
      <c r="A523" s="8" t="str">
        <f t="shared" si="56"/>
        <v>1</v>
      </c>
      <c r="B523" s="9" t="str">
        <f t="shared" si="57"/>
        <v>7</v>
      </c>
      <c r="C523" s="9" t="str">
        <f t="shared" si="58"/>
        <v>2</v>
      </c>
      <c r="D523" s="8" t="str">
        <f t="shared" si="59"/>
        <v>1</v>
      </c>
      <c r="E523" s="9" t="str">
        <f t="shared" si="60"/>
        <v>00</v>
      </c>
      <c r="F523" s="9" t="str">
        <f t="shared" si="61"/>
        <v>0</v>
      </c>
      <c r="G523" s="8" t="str">
        <f t="shared" si="62"/>
        <v>0</v>
      </c>
      <c r="H523" s="16">
        <v>17210000</v>
      </c>
      <c r="I523" s="16" t="s">
        <v>986</v>
      </c>
      <c r="J523" s="16" t="s">
        <v>987</v>
      </c>
      <c r="K523" s="9" t="s">
        <v>18</v>
      </c>
      <c r="L523" s="34" t="s">
        <v>19</v>
      </c>
    </row>
    <row r="524" spans="1:12" ht="60">
      <c r="A524" s="8" t="str">
        <f t="shared" si="56"/>
        <v>1</v>
      </c>
      <c r="B524" s="9" t="str">
        <f t="shared" si="57"/>
        <v>7</v>
      </c>
      <c r="C524" s="9" t="str">
        <f t="shared" si="58"/>
        <v>2</v>
      </c>
      <c r="D524" s="8" t="str">
        <f t="shared" si="59"/>
        <v>1</v>
      </c>
      <c r="E524" s="9" t="str">
        <f t="shared" si="60"/>
        <v>50</v>
      </c>
      <c r="F524" s="9" t="str">
        <f t="shared" si="61"/>
        <v>0</v>
      </c>
      <c r="G524" s="8" t="str">
        <f t="shared" si="62"/>
        <v>0</v>
      </c>
      <c r="H524" s="17">
        <v>17215000</v>
      </c>
      <c r="I524" s="17" t="s">
        <v>988</v>
      </c>
      <c r="J524" s="17" t="s">
        <v>989</v>
      </c>
      <c r="K524" s="9" t="s">
        <v>18</v>
      </c>
      <c r="L524" s="34" t="s">
        <v>19</v>
      </c>
    </row>
    <row r="525" spans="1:12" ht="60">
      <c r="A525" s="8" t="str">
        <f t="shared" si="56"/>
        <v>1</v>
      </c>
      <c r="B525" s="9" t="str">
        <f t="shared" si="57"/>
        <v>7</v>
      </c>
      <c r="C525" s="9" t="str">
        <f t="shared" si="58"/>
        <v>2</v>
      </c>
      <c r="D525" s="8" t="str">
        <f t="shared" si="59"/>
        <v>1</v>
      </c>
      <c r="E525" s="9" t="str">
        <f t="shared" si="60"/>
        <v>51</v>
      </c>
      <c r="F525" s="9" t="str">
        <f t="shared" si="61"/>
        <v>0</v>
      </c>
      <c r="G525" s="8" t="str">
        <f t="shared" si="62"/>
        <v>0</v>
      </c>
      <c r="H525" s="17">
        <v>17215100</v>
      </c>
      <c r="I525" s="17" t="s">
        <v>990</v>
      </c>
      <c r="J525" s="17" t="s">
        <v>991</v>
      </c>
      <c r="K525" s="9" t="s">
        <v>18</v>
      </c>
      <c r="L525" s="34" t="s">
        <v>19</v>
      </c>
    </row>
    <row r="526" spans="1:12" ht="60">
      <c r="A526" s="8" t="str">
        <f t="shared" si="56"/>
        <v>1</v>
      </c>
      <c r="B526" s="9" t="str">
        <f t="shared" si="57"/>
        <v>7</v>
      </c>
      <c r="C526" s="9" t="str">
        <f t="shared" si="58"/>
        <v>2</v>
      </c>
      <c r="D526" s="8" t="str">
        <f t="shared" si="59"/>
        <v>1</v>
      </c>
      <c r="E526" s="9" t="str">
        <f t="shared" si="60"/>
        <v>52</v>
      </c>
      <c r="F526" s="9" t="str">
        <f t="shared" si="61"/>
        <v>0</v>
      </c>
      <c r="G526" s="8" t="str">
        <f t="shared" si="62"/>
        <v>0</v>
      </c>
      <c r="H526" s="17">
        <v>17215200</v>
      </c>
      <c r="I526" s="17" t="s">
        <v>992</v>
      </c>
      <c r="J526" s="17" t="s">
        <v>993</v>
      </c>
      <c r="K526" s="9" t="s">
        <v>18</v>
      </c>
      <c r="L526" s="34" t="s">
        <v>19</v>
      </c>
    </row>
    <row r="527" spans="1:12" ht="60">
      <c r="A527" s="8" t="str">
        <f t="shared" si="56"/>
        <v>1</v>
      </c>
      <c r="B527" s="9" t="str">
        <f t="shared" si="57"/>
        <v>7</v>
      </c>
      <c r="C527" s="9" t="str">
        <f t="shared" si="58"/>
        <v>2</v>
      </c>
      <c r="D527" s="8" t="str">
        <f t="shared" si="59"/>
        <v>1</v>
      </c>
      <c r="E527" s="9" t="str">
        <f t="shared" si="60"/>
        <v>53</v>
      </c>
      <c r="F527" s="9" t="str">
        <f t="shared" si="61"/>
        <v>0</v>
      </c>
      <c r="G527" s="8" t="str">
        <f t="shared" si="62"/>
        <v>0</v>
      </c>
      <c r="H527" s="17">
        <v>17215300</v>
      </c>
      <c r="I527" s="17" t="s">
        <v>841</v>
      </c>
      <c r="J527" s="17" t="s">
        <v>994</v>
      </c>
      <c r="K527" s="9" t="s">
        <v>18</v>
      </c>
      <c r="L527" s="34" t="s">
        <v>19</v>
      </c>
    </row>
    <row r="528" spans="1:12" ht="60">
      <c r="A528" s="8" t="str">
        <f t="shared" si="56"/>
        <v>1</v>
      </c>
      <c r="B528" s="9" t="str">
        <f t="shared" si="57"/>
        <v>7</v>
      </c>
      <c r="C528" s="9" t="str">
        <f t="shared" si="58"/>
        <v>2</v>
      </c>
      <c r="D528" s="8" t="str">
        <f t="shared" si="59"/>
        <v>1</v>
      </c>
      <c r="E528" s="9" t="str">
        <f t="shared" si="60"/>
        <v>98</v>
      </c>
      <c r="F528" s="9" t="str">
        <f t="shared" si="61"/>
        <v>0</v>
      </c>
      <c r="G528" s="8" t="str">
        <f t="shared" si="62"/>
        <v>0</v>
      </c>
      <c r="H528" s="17">
        <v>17219800</v>
      </c>
      <c r="I528" s="17" t="s">
        <v>995</v>
      </c>
      <c r="J528" s="17" t="s">
        <v>996</v>
      </c>
      <c r="K528" s="9" t="s">
        <v>18</v>
      </c>
      <c r="L528" s="34" t="s">
        <v>19</v>
      </c>
    </row>
    <row r="529" spans="1:12" ht="75">
      <c r="A529" s="8" t="str">
        <f t="shared" si="56"/>
        <v>1</v>
      </c>
      <c r="B529" s="9" t="str">
        <f t="shared" si="57"/>
        <v>7</v>
      </c>
      <c r="C529" s="9" t="str">
        <f t="shared" si="58"/>
        <v>2</v>
      </c>
      <c r="D529" s="8" t="str">
        <f t="shared" si="59"/>
        <v>2</v>
      </c>
      <c r="E529" s="9" t="str">
        <f t="shared" si="60"/>
        <v>00</v>
      </c>
      <c r="F529" s="9" t="str">
        <f t="shared" si="61"/>
        <v>0</v>
      </c>
      <c r="G529" s="8" t="str">
        <f t="shared" si="62"/>
        <v>0</v>
      </c>
      <c r="H529" s="16">
        <v>17220000</v>
      </c>
      <c r="I529" s="16" t="s">
        <v>997</v>
      </c>
      <c r="J529" s="16" t="s">
        <v>998</v>
      </c>
      <c r="K529" s="9" t="s">
        <v>18</v>
      </c>
      <c r="L529" s="34" t="s">
        <v>19</v>
      </c>
    </row>
    <row r="530" spans="1:12" ht="30">
      <c r="A530" s="8" t="str">
        <f t="shared" si="56"/>
        <v>1</v>
      </c>
      <c r="B530" s="9" t="str">
        <f t="shared" si="57"/>
        <v>7</v>
      </c>
      <c r="C530" s="9" t="str">
        <f t="shared" si="58"/>
        <v>2</v>
      </c>
      <c r="D530" s="8" t="str">
        <f t="shared" si="59"/>
        <v>2</v>
      </c>
      <c r="E530" s="9" t="str">
        <f t="shared" si="60"/>
        <v>50</v>
      </c>
      <c r="F530" s="9" t="str">
        <f t="shared" si="61"/>
        <v>0</v>
      </c>
      <c r="G530" s="8" t="str">
        <f t="shared" si="62"/>
        <v>0</v>
      </c>
      <c r="H530" s="17">
        <v>17225000</v>
      </c>
      <c r="I530" s="17" t="s">
        <v>999</v>
      </c>
      <c r="J530" s="17" t="s">
        <v>1000</v>
      </c>
      <c r="K530" s="9" t="s">
        <v>18</v>
      </c>
      <c r="L530" s="34" t="s">
        <v>19</v>
      </c>
    </row>
    <row r="531" spans="1:12" ht="45">
      <c r="A531" s="8" t="str">
        <f t="shared" si="56"/>
        <v>1</v>
      </c>
      <c r="B531" s="9" t="str">
        <f t="shared" si="57"/>
        <v>7</v>
      </c>
      <c r="C531" s="9" t="str">
        <f t="shared" si="58"/>
        <v>2</v>
      </c>
      <c r="D531" s="8" t="str">
        <f t="shared" si="59"/>
        <v>2</v>
      </c>
      <c r="E531" s="9" t="str">
        <f t="shared" si="60"/>
        <v>51</v>
      </c>
      <c r="F531" s="9" t="str">
        <f t="shared" si="61"/>
        <v>0</v>
      </c>
      <c r="G531" s="8" t="str">
        <f t="shared" si="62"/>
        <v>0</v>
      </c>
      <c r="H531" s="17">
        <v>17225100</v>
      </c>
      <c r="I531" s="17" t="s">
        <v>1001</v>
      </c>
      <c r="J531" s="17" t="s">
        <v>1002</v>
      </c>
      <c r="K531" s="9" t="s">
        <v>18</v>
      </c>
      <c r="L531" s="34" t="s">
        <v>19</v>
      </c>
    </row>
    <row r="532" spans="1:12" ht="30">
      <c r="A532" s="8" t="str">
        <f t="shared" si="56"/>
        <v>1</v>
      </c>
      <c r="B532" s="9" t="str">
        <f t="shared" si="57"/>
        <v>7</v>
      </c>
      <c r="C532" s="9" t="str">
        <f t="shared" si="58"/>
        <v>2</v>
      </c>
      <c r="D532" s="8" t="str">
        <f t="shared" si="59"/>
        <v>2</v>
      </c>
      <c r="E532" s="9" t="str">
        <f t="shared" si="60"/>
        <v>52</v>
      </c>
      <c r="F532" s="9" t="str">
        <f t="shared" si="61"/>
        <v>0</v>
      </c>
      <c r="G532" s="8" t="str">
        <f t="shared" si="62"/>
        <v>0</v>
      </c>
      <c r="H532" s="17">
        <v>17225200</v>
      </c>
      <c r="I532" s="17" t="s">
        <v>1003</v>
      </c>
      <c r="J532" s="17" t="s">
        <v>1004</v>
      </c>
      <c r="K532" s="9" t="s">
        <v>18</v>
      </c>
      <c r="L532" s="34" t="s">
        <v>19</v>
      </c>
    </row>
    <row r="533" spans="1:12" ht="30">
      <c r="A533" s="8" t="str">
        <f t="shared" si="56"/>
        <v>1</v>
      </c>
      <c r="B533" s="9" t="str">
        <f t="shared" si="57"/>
        <v>7</v>
      </c>
      <c r="C533" s="9" t="str">
        <f t="shared" si="58"/>
        <v>2</v>
      </c>
      <c r="D533" s="8" t="str">
        <f t="shared" si="59"/>
        <v>2</v>
      </c>
      <c r="E533" s="9" t="str">
        <f t="shared" si="60"/>
        <v>53</v>
      </c>
      <c r="F533" s="9" t="str">
        <f t="shared" si="61"/>
        <v>0</v>
      </c>
      <c r="G533" s="8" t="str">
        <f t="shared" si="62"/>
        <v>0</v>
      </c>
      <c r="H533" s="17">
        <v>17225300</v>
      </c>
      <c r="I533" s="17" t="s">
        <v>1005</v>
      </c>
      <c r="J533" s="17" t="s">
        <v>1006</v>
      </c>
      <c r="K533" s="9" t="s">
        <v>18</v>
      </c>
      <c r="L533" s="34" t="s">
        <v>19</v>
      </c>
    </row>
    <row r="534" spans="1:12" ht="45">
      <c r="A534" s="8" t="str">
        <f t="shared" si="56"/>
        <v>1</v>
      </c>
      <c r="B534" s="9" t="str">
        <f t="shared" si="57"/>
        <v>7</v>
      </c>
      <c r="C534" s="9" t="str">
        <f t="shared" si="58"/>
        <v>2</v>
      </c>
      <c r="D534" s="8" t="str">
        <f t="shared" si="59"/>
        <v>3</v>
      </c>
      <c r="E534" s="9" t="str">
        <f t="shared" si="60"/>
        <v>00</v>
      </c>
      <c r="F534" s="9" t="str">
        <f t="shared" si="61"/>
        <v>0</v>
      </c>
      <c r="G534" s="8" t="str">
        <f t="shared" si="62"/>
        <v>0</v>
      </c>
      <c r="H534" s="16">
        <v>17230000</v>
      </c>
      <c r="I534" s="16" t="s">
        <v>1007</v>
      </c>
      <c r="J534" s="16" t="s">
        <v>1008</v>
      </c>
      <c r="K534" s="9" t="s">
        <v>18</v>
      </c>
      <c r="L534" s="34" t="s">
        <v>19</v>
      </c>
    </row>
    <row r="535" spans="1:12" ht="30">
      <c r="A535" s="8" t="str">
        <f t="shared" si="56"/>
        <v>1</v>
      </c>
      <c r="B535" s="9" t="str">
        <f t="shared" si="57"/>
        <v>7</v>
      </c>
      <c r="C535" s="9" t="str">
        <f t="shared" si="58"/>
        <v>2</v>
      </c>
      <c r="D535" s="8" t="str">
        <f t="shared" si="59"/>
        <v>3</v>
      </c>
      <c r="E535" s="9" t="str">
        <f t="shared" si="60"/>
        <v>50</v>
      </c>
      <c r="F535" s="9" t="str">
        <f t="shared" si="61"/>
        <v>0</v>
      </c>
      <c r="G535" s="8" t="str">
        <f t="shared" si="62"/>
        <v>0</v>
      </c>
      <c r="H535" s="17">
        <v>17235000</v>
      </c>
      <c r="I535" s="17" t="s">
        <v>1007</v>
      </c>
      <c r="J535" s="17" t="s">
        <v>1009</v>
      </c>
      <c r="K535" s="9" t="s">
        <v>18</v>
      </c>
      <c r="L535" s="34" t="s">
        <v>19</v>
      </c>
    </row>
    <row r="536" spans="1:12" ht="75">
      <c r="A536" s="8" t="str">
        <f t="shared" si="56"/>
        <v>1</v>
      </c>
      <c r="B536" s="9" t="str">
        <f t="shared" si="57"/>
        <v>7</v>
      </c>
      <c r="C536" s="9" t="str">
        <f t="shared" si="58"/>
        <v>2</v>
      </c>
      <c r="D536" s="8" t="str">
        <f t="shared" si="59"/>
        <v>4</v>
      </c>
      <c r="E536" s="9" t="str">
        <f t="shared" si="60"/>
        <v>00</v>
      </c>
      <c r="F536" s="9" t="str">
        <f t="shared" si="61"/>
        <v>0</v>
      </c>
      <c r="G536" s="8" t="str">
        <f t="shared" si="62"/>
        <v>0</v>
      </c>
      <c r="H536" s="16">
        <v>17240000</v>
      </c>
      <c r="I536" s="16" t="s">
        <v>1010</v>
      </c>
      <c r="J536" s="16" t="s">
        <v>1011</v>
      </c>
      <c r="K536" s="9" t="s">
        <v>18</v>
      </c>
      <c r="L536" s="34" t="s">
        <v>19</v>
      </c>
    </row>
    <row r="537" spans="1:12" ht="75">
      <c r="A537" s="8" t="str">
        <f t="shared" si="56"/>
        <v>1</v>
      </c>
      <c r="B537" s="9" t="str">
        <f t="shared" si="57"/>
        <v>7</v>
      </c>
      <c r="C537" s="9" t="str">
        <f t="shared" si="58"/>
        <v>2</v>
      </c>
      <c r="D537" s="8" t="str">
        <f t="shared" si="59"/>
        <v>4</v>
      </c>
      <c r="E537" s="9" t="str">
        <f t="shared" si="60"/>
        <v>01</v>
      </c>
      <c r="F537" s="9" t="str">
        <f t="shared" si="61"/>
        <v>0</v>
      </c>
      <c r="G537" s="8" t="str">
        <f t="shared" si="62"/>
        <v>0</v>
      </c>
      <c r="H537" s="17">
        <v>17240100</v>
      </c>
      <c r="I537" s="17" t="s">
        <v>1012</v>
      </c>
      <c r="J537" s="17" t="s">
        <v>1013</v>
      </c>
      <c r="K537" s="9" t="s">
        <v>18</v>
      </c>
      <c r="L537" s="34" t="s">
        <v>19</v>
      </c>
    </row>
    <row r="538" spans="1:12" ht="75">
      <c r="A538" s="8" t="str">
        <f t="shared" si="56"/>
        <v>1</v>
      </c>
      <c r="B538" s="9" t="str">
        <f t="shared" si="57"/>
        <v>7</v>
      </c>
      <c r="C538" s="9" t="str">
        <f t="shared" si="58"/>
        <v>2</v>
      </c>
      <c r="D538" s="8" t="str">
        <f t="shared" si="59"/>
        <v>4</v>
      </c>
      <c r="E538" s="9" t="str">
        <f t="shared" si="60"/>
        <v>50</v>
      </c>
      <c r="F538" s="9" t="str">
        <f t="shared" si="61"/>
        <v>0</v>
      </c>
      <c r="G538" s="8" t="str">
        <f t="shared" si="62"/>
        <v>0</v>
      </c>
      <c r="H538" s="17">
        <v>17245000</v>
      </c>
      <c r="I538" s="17" t="s">
        <v>1014</v>
      </c>
      <c r="J538" s="17" t="s">
        <v>1015</v>
      </c>
      <c r="K538" s="9" t="s">
        <v>18</v>
      </c>
      <c r="L538" s="34" t="s">
        <v>19</v>
      </c>
    </row>
    <row r="539" spans="1:12" ht="75">
      <c r="A539" s="8" t="str">
        <f t="shared" si="56"/>
        <v>1</v>
      </c>
      <c r="B539" s="9" t="str">
        <f t="shared" si="57"/>
        <v>7</v>
      </c>
      <c r="C539" s="9" t="str">
        <f t="shared" si="58"/>
        <v>2</v>
      </c>
      <c r="D539" s="8" t="str">
        <f t="shared" si="59"/>
        <v>4</v>
      </c>
      <c r="E539" s="9" t="str">
        <f t="shared" si="60"/>
        <v>51</v>
      </c>
      <c r="F539" s="9" t="str">
        <f t="shared" si="61"/>
        <v>0</v>
      </c>
      <c r="G539" s="8" t="str">
        <f t="shared" si="62"/>
        <v>0</v>
      </c>
      <c r="H539" s="17">
        <v>17245100</v>
      </c>
      <c r="I539" s="17" t="s">
        <v>1016</v>
      </c>
      <c r="J539" s="17" t="s">
        <v>1017</v>
      </c>
      <c r="K539" s="9" t="s">
        <v>18</v>
      </c>
      <c r="L539" s="34" t="s">
        <v>19</v>
      </c>
    </row>
    <row r="540" spans="1:12" ht="90">
      <c r="A540" s="8" t="str">
        <f t="shared" si="56"/>
        <v>1</v>
      </c>
      <c r="B540" s="9" t="str">
        <f t="shared" si="57"/>
        <v>7</v>
      </c>
      <c r="C540" s="9" t="str">
        <f t="shared" si="58"/>
        <v>2</v>
      </c>
      <c r="D540" s="8" t="str">
        <f t="shared" si="59"/>
        <v>4</v>
      </c>
      <c r="E540" s="9" t="str">
        <f t="shared" si="60"/>
        <v>99</v>
      </c>
      <c r="F540" s="9" t="str">
        <f t="shared" si="61"/>
        <v>0</v>
      </c>
      <c r="G540" s="8" t="str">
        <f t="shared" si="62"/>
        <v>0</v>
      </c>
      <c r="H540" s="17">
        <v>17249900</v>
      </c>
      <c r="I540" s="17" t="s">
        <v>1018</v>
      </c>
      <c r="J540" s="17" t="s">
        <v>1019</v>
      </c>
      <c r="K540" s="9" t="s">
        <v>18</v>
      </c>
      <c r="L540" s="34" t="s">
        <v>19</v>
      </c>
    </row>
    <row r="541" spans="1:12" ht="60">
      <c r="A541" s="8" t="str">
        <f t="shared" si="56"/>
        <v>1</v>
      </c>
      <c r="B541" s="9" t="str">
        <f t="shared" si="57"/>
        <v>7</v>
      </c>
      <c r="C541" s="9" t="str">
        <f t="shared" si="58"/>
        <v>2</v>
      </c>
      <c r="D541" s="8" t="str">
        <f t="shared" si="59"/>
        <v>9</v>
      </c>
      <c r="E541" s="9" t="str">
        <f t="shared" si="60"/>
        <v>00</v>
      </c>
      <c r="F541" s="9" t="str">
        <f t="shared" si="61"/>
        <v>0</v>
      </c>
      <c r="G541" s="8" t="str">
        <f t="shared" si="62"/>
        <v>0</v>
      </c>
      <c r="H541" s="16">
        <v>17290000</v>
      </c>
      <c r="I541" s="16" t="s">
        <v>1020</v>
      </c>
      <c r="J541" s="16" t="s">
        <v>1021</v>
      </c>
      <c r="K541" s="9" t="s">
        <v>18</v>
      </c>
      <c r="L541" s="34" t="s">
        <v>19</v>
      </c>
    </row>
    <row r="542" spans="1:12" ht="30">
      <c r="A542" s="8" t="str">
        <f t="shared" si="56"/>
        <v>1</v>
      </c>
      <c r="B542" s="9" t="str">
        <f t="shared" si="57"/>
        <v>7</v>
      </c>
      <c r="C542" s="9" t="str">
        <f t="shared" si="58"/>
        <v>2</v>
      </c>
      <c r="D542" s="8" t="str">
        <f t="shared" si="59"/>
        <v>9</v>
      </c>
      <c r="E542" s="9" t="str">
        <f t="shared" si="60"/>
        <v>50</v>
      </c>
      <c r="F542" s="9" t="str">
        <f t="shared" si="61"/>
        <v>0</v>
      </c>
      <c r="G542" s="8" t="str">
        <f t="shared" si="62"/>
        <v>0</v>
      </c>
      <c r="H542" s="17">
        <v>17295000</v>
      </c>
      <c r="I542" s="17" t="s">
        <v>1022</v>
      </c>
      <c r="J542" s="17" t="s">
        <v>1023</v>
      </c>
      <c r="K542" s="9" t="s">
        <v>18</v>
      </c>
      <c r="L542" s="34" t="s">
        <v>19</v>
      </c>
    </row>
    <row r="543" spans="1:12" ht="30">
      <c r="A543" s="8" t="str">
        <f t="shared" si="56"/>
        <v>1</v>
      </c>
      <c r="B543" s="9" t="str">
        <f t="shared" si="57"/>
        <v>7</v>
      </c>
      <c r="C543" s="9" t="str">
        <f t="shared" si="58"/>
        <v>2</v>
      </c>
      <c r="D543" s="8" t="str">
        <f t="shared" si="59"/>
        <v>9</v>
      </c>
      <c r="E543" s="9" t="str">
        <f t="shared" si="60"/>
        <v>51</v>
      </c>
      <c r="F543" s="9" t="str">
        <f t="shared" si="61"/>
        <v>0</v>
      </c>
      <c r="G543" s="8" t="str">
        <f t="shared" si="62"/>
        <v>0</v>
      </c>
      <c r="H543" s="17">
        <v>17295100</v>
      </c>
      <c r="I543" s="17" t="s">
        <v>1024</v>
      </c>
      <c r="J543" s="17" t="s">
        <v>1025</v>
      </c>
      <c r="K543" s="9" t="s">
        <v>18</v>
      </c>
      <c r="L543" s="34" t="s">
        <v>19</v>
      </c>
    </row>
    <row r="544" spans="1:12" ht="75">
      <c r="A544" s="8" t="str">
        <f t="shared" si="56"/>
        <v>1</v>
      </c>
      <c r="B544" s="9" t="str">
        <f t="shared" si="57"/>
        <v>7</v>
      </c>
      <c r="C544" s="9" t="str">
        <f t="shared" si="58"/>
        <v>2</v>
      </c>
      <c r="D544" s="8" t="str">
        <f t="shared" si="59"/>
        <v>9</v>
      </c>
      <c r="E544" s="9" t="str">
        <f t="shared" si="60"/>
        <v>52</v>
      </c>
      <c r="F544" s="9" t="str">
        <f t="shared" si="61"/>
        <v>0</v>
      </c>
      <c r="G544" s="8" t="str">
        <f t="shared" si="62"/>
        <v>0</v>
      </c>
      <c r="H544" s="17">
        <v>17295200</v>
      </c>
      <c r="I544" s="17" t="s">
        <v>1026</v>
      </c>
      <c r="J544" s="17" t="s">
        <v>1027</v>
      </c>
      <c r="K544" s="9" t="s">
        <v>18</v>
      </c>
      <c r="L544" s="34" t="s">
        <v>19</v>
      </c>
    </row>
    <row r="545" spans="1:12" s="11" customFormat="1" ht="60">
      <c r="A545" s="32" t="str">
        <f t="shared" si="56"/>
        <v>1</v>
      </c>
      <c r="B545" s="33" t="str">
        <f t="shared" si="57"/>
        <v>7</v>
      </c>
      <c r="C545" s="33" t="str">
        <f t="shared" si="58"/>
        <v>2</v>
      </c>
      <c r="D545" s="32" t="str">
        <f t="shared" si="59"/>
        <v>9</v>
      </c>
      <c r="E545" s="33" t="str">
        <f t="shared" si="60"/>
        <v>53</v>
      </c>
      <c r="F545" s="33" t="str">
        <f t="shared" si="61"/>
        <v>0</v>
      </c>
      <c r="G545" s="32" t="str">
        <f t="shared" si="62"/>
        <v>0</v>
      </c>
      <c r="H545" s="41">
        <v>17295300</v>
      </c>
      <c r="I545" s="41" t="s">
        <v>1028</v>
      </c>
      <c r="J545" s="41" t="s">
        <v>1029</v>
      </c>
      <c r="K545" s="33" t="s">
        <v>18</v>
      </c>
      <c r="L545" s="36" t="s">
        <v>19</v>
      </c>
    </row>
    <row r="546" spans="1:12" ht="60">
      <c r="A546" s="8" t="str">
        <f t="shared" si="56"/>
        <v>1</v>
      </c>
      <c r="B546" s="9" t="str">
        <f t="shared" si="57"/>
        <v>7</v>
      </c>
      <c r="C546" s="9" t="str">
        <f t="shared" si="58"/>
        <v>2</v>
      </c>
      <c r="D546" s="8" t="str">
        <f t="shared" si="59"/>
        <v>9</v>
      </c>
      <c r="E546" s="9" t="str">
        <f t="shared" si="60"/>
        <v>99</v>
      </c>
      <c r="F546" s="9" t="str">
        <f t="shared" si="61"/>
        <v>0</v>
      </c>
      <c r="G546" s="8" t="str">
        <f t="shared" si="62"/>
        <v>0</v>
      </c>
      <c r="H546" s="17">
        <v>17299900</v>
      </c>
      <c r="I546" s="17" t="s">
        <v>1030</v>
      </c>
      <c r="J546" s="17" t="s">
        <v>1031</v>
      </c>
      <c r="K546" s="9" t="s">
        <v>18</v>
      </c>
      <c r="L546" s="34" t="s">
        <v>19</v>
      </c>
    </row>
    <row r="547" spans="1:12" ht="75">
      <c r="A547" s="8" t="str">
        <f t="shared" si="56"/>
        <v>1</v>
      </c>
      <c r="B547" s="9" t="str">
        <f t="shared" si="57"/>
        <v>7</v>
      </c>
      <c r="C547" s="9" t="str">
        <f t="shared" si="58"/>
        <v>3</v>
      </c>
      <c r="D547" s="8" t="str">
        <f t="shared" si="59"/>
        <v>0</v>
      </c>
      <c r="E547" s="9" t="str">
        <f t="shared" si="60"/>
        <v>00</v>
      </c>
      <c r="F547" s="9" t="str">
        <f t="shared" si="61"/>
        <v>0</v>
      </c>
      <c r="G547" s="8" t="str">
        <f t="shared" si="62"/>
        <v>0</v>
      </c>
      <c r="H547" s="15">
        <v>17300000</v>
      </c>
      <c r="I547" s="15" t="s">
        <v>1032</v>
      </c>
      <c r="J547" s="15" t="s">
        <v>1033</v>
      </c>
      <c r="K547" s="9" t="s">
        <v>18</v>
      </c>
      <c r="L547" s="34" t="s">
        <v>19</v>
      </c>
    </row>
    <row r="548" spans="1:12" ht="45">
      <c r="A548" s="8" t="str">
        <f t="shared" si="56"/>
        <v>1</v>
      </c>
      <c r="B548" s="9" t="str">
        <f t="shared" si="57"/>
        <v>7</v>
      </c>
      <c r="C548" s="9" t="str">
        <f t="shared" si="58"/>
        <v>3</v>
      </c>
      <c r="D548" s="8" t="str">
        <f t="shared" si="59"/>
        <v>1</v>
      </c>
      <c r="E548" s="9" t="str">
        <f t="shared" si="60"/>
        <v>00</v>
      </c>
      <c r="F548" s="9" t="str">
        <f t="shared" si="61"/>
        <v>0</v>
      </c>
      <c r="G548" s="8" t="str">
        <f t="shared" si="62"/>
        <v>0</v>
      </c>
      <c r="H548" s="16">
        <v>17310000</v>
      </c>
      <c r="I548" s="16" t="s">
        <v>1007</v>
      </c>
      <c r="J548" s="23" t="s">
        <v>1034</v>
      </c>
      <c r="K548" s="9" t="s">
        <v>18</v>
      </c>
      <c r="L548" s="34" t="s">
        <v>19</v>
      </c>
    </row>
    <row r="549" spans="1:12" ht="60">
      <c r="A549" s="8" t="str">
        <f t="shared" si="56"/>
        <v>1</v>
      </c>
      <c r="B549" s="9" t="str">
        <f t="shared" si="57"/>
        <v>7</v>
      </c>
      <c r="C549" s="9" t="str">
        <f t="shared" si="58"/>
        <v>3</v>
      </c>
      <c r="D549" s="8" t="str">
        <f t="shared" si="59"/>
        <v>1</v>
      </c>
      <c r="E549" s="9" t="str">
        <f t="shared" si="60"/>
        <v>50</v>
      </c>
      <c r="F549" s="9" t="str">
        <f t="shared" si="61"/>
        <v>0</v>
      </c>
      <c r="G549" s="8" t="str">
        <f t="shared" si="62"/>
        <v>0</v>
      </c>
      <c r="H549" s="17">
        <v>17315000</v>
      </c>
      <c r="I549" s="17" t="s">
        <v>1007</v>
      </c>
      <c r="J549" s="17" t="s">
        <v>1035</v>
      </c>
      <c r="K549" s="9" t="s">
        <v>18</v>
      </c>
      <c r="L549" s="34" t="s">
        <v>19</v>
      </c>
    </row>
    <row r="550" spans="1:12" ht="60">
      <c r="A550" s="8" t="str">
        <f t="shared" si="56"/>
        <v>1</v>
      </c>
      <c r="B550" s="9" t="str">
        <f t="shared" si="57"/>
        <v>7</v>
      </c>
      <c r="C550" s="9" t="str">
        <f t="shared" si="58"/>
        <v>3</v>
      </c>
      <c r="D550" s="8" t="str">
        <f t="shared" si="59"/>
        <v>2</v>
      </c>
      <c r="E550" s="9" t="str">
        <f t="shared" si="60"/>
        <v>00</v>
      </c>
      <c r="F550" s="9" t="str">
        <f t="shared" si="61"/>
        <v>0</v>
      </c>
      <c r="G550" s="8" t="str">
        <f t="shared" si="62"/>
        <v>0</v>
      </c>
      <c r="H550" s="16">
        <v>17320000</v>
      </c>
      <c r="I550" s="16" t="s">
        <v>1036</v>
      </c>
      <c r="J550" s="16" t="s">
        <v>1037</v>
      </c>
      <c r="K550" s="9" t="s">
        <v>18</v>
      </c>
      <c r="L550" s="34" t="s">
        <v>19</v>
      </c>
    </row>
    <row r="551" spans="1:12" ht="60">
      <c r="A551" s="8" t="str">
        <f t="shared" si="56"/>
        <v>1</v>
      </c>
      <c r="B551" s="9" t="str">
        <f t="shared" si="57"/>
        <v>7</v>
      </c>
      <c r="C551" s="9" t="str">
        <f t="shared" si="58"/>
        <v>3</v>
      </c>
      <c r="D551" s="8" t="str">
        <f t="shared" si="59"/>
        <v>2</v>
      </c>
      <c r="E551" s="9" t="str">
        <f t="shared" si="60"/>
        <v>01</v>
      </c>
      <c r="F551" s="9" t="str">
        <f t="shared" si="61"/>
        <v>0</v>
      </c>
      <c r="G551" s="8" t="str">
        <f t="shared" si="62"/>
        <v>0</v>
      </c>
      <c r="H551" s="17">
        <v>17320100</v>
      </c>
      <c r="I551" s="17" t="s">
        <v>1038</v>
      </c>
      <c r="J551" s="17" t="s">
        <v>1039</v>
      </c>
      <c r="K551" s="9" t="s">
        <v>18</v>
      </c>
      <c r="L551" s="34" t="s">
        <v>19</v>
      </c>
    </row>
    <row r="552" spans="1:12" ht="90">
      <c r="A552" s="8" t="str">
        <f t="shared" si="56"/>
        <v>1</v>
      </c>
      <c r="B552" s="9" t="str">
        <f t="shared" si="57"/>
        <v>7</v>
      </c>
      <c r="C552" s="9" t="str">
        <f t="shared" si="58"/>
        <v>3</v>
      </c>
      <c r="D552" s="8" t="str">
        <f t="shared" si="59"/>
        <v>2</v>
      </c>
      <c r="E552" s="9" t="str">
        <f t="shared" si="60"/>
        <v>50</v>
      </c>
      <c r="F552" s="9" t="str">
        <f t="shared" si="61"/>
        <v>0</v>
      </c>
      <c r="G552" s="8" t="str">
        <f t="shared" si="62"/>
        <v>0</v>
      </c>
      <c r="H552" s="17">
        <v>17325000</v>
      </c>
      <c r="I552" s="17" t="s">
        <v>1040</v>
      </c>
      <c r="J552" s="17" t="s">
        <v>1041</v>
      </c>
      <c r="K552" s="9" t="s">
        <v>18</v>
      </c>
      <c r="L552" s="34" t="s">
        <v>19</v>
      </c>
    </row>
    <row r="553" spans="1:12" ht="90">
      <c r="A553" s="8" t="str">
        <f t="shared" si="56"/>
        <v>1</v>
      </c>
      <c r="B553" s="9" t="str">
        <f t="shared" si="57"/>
        <v>7</v>
      </c>
      <c r="C553" s="9" t="str">
        <f t="shared" si="58"/>
        <v>3</v>
      </c>
      <c r="D553" s="8" t="str">
        <f t="shared" si="59"/>
        <v>2</v>
      </c>
      <c r="E553" s="9" t="str">
        <f t="shared" si="60"/>
        <v>51</v>
      </c>
      <c r="F553" s="9" t="str">
        <f t="shared" si="61"/>
        <v>0</v>
      </c>
      <c r="G553" s="8" t="str">
        <f t="shared" si="62"/>
        <v>0</v>
      </c>
      <c r="H553" s="17">
        <v>17325100</v>
      </c>
      <c r="I553" s="17" t="s">
        <v>1042</v>
      </c>
      <c r="J553" s="17" t="s">
        <v>1043</v>
      </c>
      <c r="K553" s="9" t="s">
        <v>18</v>
      </c>
      <c r="L553" s="34" t="s">
        <v>19</v>
      </c>
    </row>
    <row r="554" spans="1:12" ht="90">
      <c r="A554" s="8" t="str">
        <f t="shared" si="56"/>
        <v>1</v>
      </c>
      <c r="B554" s="9" t="str">
        <f t="shared" si="57"/>
        <v>7</v>
      </c>
      <c r="C554" s="9" t="str">
        <f t="shared" si="58"/>
        <v>3</v>
      </c>
      <c r="D554" s="8" t="str">
        <f t="shared" si="59"/>
        <v>2</v>
      </c>
      <c r="E554" s="9" t="str">
        <f t="shared" si="60"/>
        <v>99</v>
      </c>
      <c r="F554" s="9" t="str">
        <f t="shared" si="61"/>
        <v>0</v>
      </c>
      <c r="G554" s="8" t="str">
        <f t="shared" si="62"/>
        <v>0</v>
      </c>
      <c r="H554" s="17">
        <v>17329900</v>
      </c>
      <c r="I554" s="17" t="s">
        <v>1044</v>
      </c>
      <c r="J554" s="17" t="s">
        <v>1045</v>
      </c>
      <c r="K554" s="9" t="s">
        <v>18</v>
      </c>
      <c r="L554" s="34" t="s">
        <v>19</v>
      </c>
    </row>
    <row r="555" spans="1:12" ht="60">
      <c r="A555" s="8" t="str">
        <f t="shared" si="56"/>
        <v>1</v>
      </c>
      <c r="B555" s="9" t="str">
        <f t="shared" si="57"/>
        <v>7</v>
      </c>
      <c r="C555" s="9" t="str">
        <f t="shared" si="58"/>
        <v>3</v>
      </c>
      <c r="D555" s="8" t="str">
        <f t="shared" si="59"/>
        <v>9</v>
      </c>
      <c r="E555" s="9" t="str">
        <f t="shared" si="60"/>
        <v>00</v>
      </c>
      <c r="F555" s="9" t="str">
        <f t="shared" si="61"/>
        <v>0</v>
      </c>
      <c r="G555" s="8" t="str">
        <f t="shared" si="62"/>
        <v>0</v>
      </c>
      <c r="H555" s="16">
        <v>17390000</v>
      </c>
      <c r="I555" s="16" t="s">
        <v>1046</v>
      </c>
      <c r="J555" s="16" t="s">
        <v>1047</v>
      </c>
      <c r="K555" s="9" t="s">
        <v>18</v>
      </c>
      <c r="L555" s="34" t="s">
        <v>19</v>
      </c>
    </row>
    <row r="556" spans="1:12" ht="30">
      <c r="A556" s="8" t="str">
        <f t="shared" si="56"/>
        <v>1</v>
      </c>
      <c r="B556" s="9" t="str">
        <f t="shared" si="57"/>
        <v>7</v>
      </c>
      <c r="C556" s="9" t="str">
        <f t="shared" si="58"/>
        <v>3</v>
      </c>
      <c r="D556" s="8" t="str">
        <f t="shared" si="59"/>
        <v>9</v>
      </c>
      <c r="E556" s="9" t="str">
        <f t="shared" si="60"/>
        <v>50</v>
      </c>
      <c r="F556" s="9" t="str">
        <f t="shared" si="61"/>
        <v>0</v>
      </c>
      <c r="G556" s="8" t="str">
        <f t="shared" si="62"/>
        <v>0</v>
      </c>
      <c r="H556" s="17">
        <v>17395000</v>
      </c>
      <c r="I556" s="17" t="s">
        <v>1048</v>
      </c>
      <c r="J556" s="17" t="s">
        <v>1049</v>
      </c>
      <c r="K556" s="9" t="s">
        <v>18</v>
      </c>
      <c r="L556" s="34" t="s">
        <v>19</v>
      </c>
    </row>
    <row r="557" spans="1:12" ht="75">
      <c r="A557" s="8" t="str">
        <f t="shared" si="56"/>
        <v>1</v>
      </c>
      <c r="B557" s="9" t="str">
        <f t="shared" si="57"/>
        <v>7</v>
      </c>
      <c r="C557" s="9" t="str">
        <f t="shared" si="58"/>
        <v>3</v>
      </c>
      <c r="D557" s="8" t="str">
        <f t="shared" si="59"/>
        <v>9</v>
      </c>
      <c r="E557" s="9" t="str">
        <f t="shared" si="60"/>
        <v>99</v>
      </c>
      <c r="F557" s="9" t="str">
        <f t="shared" si="61"/>
        <v>0</v>
      </c>
      <c r="G557" s="8" t="str">
        <f t="shared" si="62"/>
        <v>0</v>
      </c>
      <c r="H557" s="17">
        <v>17399900</v>
      </c>
      <c r="I557" s="17" t="s">
        <v>1046</v>
      </c>
      <c r="J557" s="17" t="s">
        <v>1050</v>
      </c>
      <c r="K557" s="9" t="s">
        <v>18</v>
      </c>
      <c r="L557" s="34" t="s">
        <v>19</v>
      </c>
    </row>
    <row r="558" spans="1:12" ht="90">
      <c r="A558" s="8" t="str">
        <f t="shared" si="56"/>
        <v>1</v>
      </c>
      <c r="B558" s="9" t="str">
        <f t="shared" si="57"/>
        <v>7</v>
      </c>
      <c r="C558" s="9" t="str">
        <f t="shared" si="58"/>
        <v>4</v>
      </c>
      <c r="D558" s="8" t="str">
        <f t="shared" si="59"/>
        <v>0</v>
      </c>
      <c r="E558" s="9" t="str">
        <f t="shared" si="60"/>
        <v>00</v>
      </c>
      <c r="F558" s="9" t="str">
        <f t="shared" si="61"/>
        <v>0</v>
      </c>
      <c r="G558" s="8" t="str">
        <f t="shared" si="62"/>
        <v>0</v>
      </c>
      <c r="H558" s="15">
        <v>17400000</v>
      </c>
      <c r="I558" s="15" t="s">
        <v>1051</v>
      </c>
      <c r="J558" s="15" t="s">
        <v>1052</v>
      </c>
      <c r="K558" s="9" t="s">
        <v>18</v>
      </c>
      <c r="L558" s="34" t="s">
        <v>19</v>
      </c>
    </row>
    <row r="559" spans="1:12" ht="90">
      <c r="A559" s="8" t="str">
        <f t="shared" si="56"/>
        <v>1</v>
      </c>
      <c r="B559" s="9" t="str">
        <f t="shared" si="57"/>
        <v>7</v>
      </c>
      <c r="C559" s="9" t="str">
        <f t="shared" si="58"/>
        <v>4</v>
      </c>
      <c r="D559" s="8" t="str">
        <f t="shared" si="59"/>
        <v>1</v>
      </c>
      <c r="E559" s="9" t="str">
        <f t="shared" si="60"/>
        <v>00</v>
      </c>
      <c r="F559" s="9" t="str">
        <f t="shared" si="61"/>
        <v>0</v>
      </c>
      <c r="G559" s="8" t="str">
        <f t="shared" si="62"/>
        <v>0</v>
      </c>
      <c r="H559" s="16">
        <v>17410000</v>
      </c>
      <c r="I559" s="16" t="s">
        <v>1051</v>
      </c>
      <c r="J559" s="16" t="s">
        <v>1052</v>
      </c>
      <c r="K559" s="9" t="s">
        <v>18</v>
      </c>
      <c r="L559" s="34" t="s">
        <v>19</v>
      </c>
    </row>
    <row r="560" spans="1:12" ht="90">
      <c r="A560" s="8" t="str">
        <f t="shared" si="56"/>
        <v>1</v>
      </c>
      <c r="B560" s="9" t="str">
        <f t="shared" si="57"/>
        <v>7</v>
      </c>
      <c r="C560" s="9" t="str">
        <f t="shared" si="58"/>
        <v>4</v>
      </c>
      <c r="D560" s="8" t="str">
        <f t="shared" si="59"/>
        <v>1</v>
      </c>
      <c r="E560" s="9" t="str">
        <f t="shared" si="60"/>
        <v>01</v>
      </c>
      <c r="F560" s="9" t="str">
        <f t="shared" si="61"/>
        <v>0</v>
      </c>
      <c r="G560" s="8" t="str">
        <f t="shared" si="62"/>
        <v>0</v>
      </c>
      <c r="H560" s="17">
        <v>17410100</v>
      </c>
      <c r="I560" s="17" t="s">
        <v>1053</v>
      </c>
      <c r="J560" s="17" t="s">
        <v>1054</v>
      </c>
      <c r="K560" s="9" t="s">
        <v>18</v>
      </c>
      <c r="L560" s="34" t="s">
        <v>19</v>
      </c>
    </row>
    <row r="561" spans="1:12" ht="90">
      <c r="A561" s="8" t="str">
        <f t="shared" si="56"/>
        <v>1</v>
      </c>
      <c r="B561" s="9" t="str">
        <f t="shared" si="57"/>
        <v>7</v>
      </c>
      <c r="C561" s="9" t="str">
        <f t="shared" si="58"/>
        <v>4</v>
      </c>
      <c r="D561" s="8" t="str">
        <f t="shared" si="59"/>
        <v>1</v>
      </c>
      <c r="E561" s="9" t="str">
        <f t="shared" si="60"/>
        <v>50</v>
      </c>
      <c r="F561" s="9" t="str">
        <f t="shared" si="61"/>
        <v>0</v>
      </c>
      <c r="G561" s="8" t="str">
        <f t="shared" si="62"/>
        <v>0</v>
      </c>
      <c r="H561" s="17">
        <v>17415000</v>
      </c>
      <c r="I561" s="17" t="s">
        <v>1055</v>
      </c>
      <c r="J561" s="17" t="s">
        <v>1056</v>
      </c>
      <c r="K561" s="9" t="s">
        <v>18</v>
      </c>
      <c r="L561" s="34" t="s">
        <v>19</v>
      </c>
    </row>
    <row r="562" spans="1:12" ht="90">
      <c r="A562" s="8" t="str">
        <f t="shared" si="56"/>
        <v>1</v>
      </c>
      <c r="B562" s="9" t="str">
        <f t="shared" si="57"/>
        <v>7</v>
      </c>
      <c r="C562" s="9" t="str">
        <f t="shared" si="58"/>
        <v>4</v>
      </c>
      <c r="D562" s="8" t="str">
        <f t="shared" si="59"/>
        <v>1</v>
      </c>
      <c r="E562" s="9" t="str">
        <f t="shared" si="60"/>
        <v>51</v>
      </c>
      <c r="F562" s="9" t="str">
        <f t="shared" si="61"/>
        <v>0</v>
      </c>
      <c r="G562" s="8" t="str">
        <f t="shared" si="62"/>
        <v>0</v>
      </c>
      <c r="H562" s="17">
        <v>17415100</v>
      </c>
      <c r="I562" s="17" t="s">
        <v>1057</v>
      </c>
      <c r="J562" s="17" t="s">
        <v>1058</v>
      </c>
      <c r="K562" s="9" t="s">
        <v>18</v>
      </c>
      <c r="L562" s="34" t="s">
        <v>19</v>
      </c>
    </row>
    <row r="563" spans="1:12" ht="75">
      <c r="A563" s="8" t="str">
        <f t="shared" si="56"/>
        <v>1</v>
      </c>
      <c r="B563" s="9" t="str">
        <f t="shared" si="57"/>
        <v>7</v>
      </c>
      <c r="C563" s="9" t="str">
        <f t="shared" si="58"/>
        <v>4</v>
      </c>
      <c r="D563" s="8" t="str">
        <f t="shared" si="59"/>
        <v>1</v>
      </c>
      <c r="E563" s="9" t="str">
        <f t="shared" si="60"/>
        <v>99</v>
      </c>
      <c r="F563" s="9" t="str">
        <f t="shared" si="61"/>
        <v>0</v>
      </c>
      <c r="G563" s="8" t="str">
        <f t="shared" si="62"/>
        <v>0</v>
      </c>
      <c r="H563" s="17">
        <v>17419900</v>
      </c>
      <c r="I563" s="17" t="s">
        <v>1059</v>
      </c>
      <c r="J563" s="17" t="s">
        <v>1060</v>
      </c>
      <c r="K563" s="9" t="s">
        <v>18</v>
      </c>
      <c r="L563" s="34" t="s">
        <v>19</v>
      </c>
    </row>
    <row r="564" spans="1:12" ht="90">
      <c r="A564" s="8" t="str">
        <f t="shared" si="56"/>
        <v>1</v>
      </c>
      <c r="B564" s="9" t="str">
        <f t="shared" si="57"/>
        <v>7</v>
      </c>
      <c r="C564" s="9" t="str">
        <f t="shared" si="58"/>
        <v>5</v>
      </c>
      <c r="D564" s="8" t="str">
        <f t="shared" si="59"/>
        <v>0</v>
      </c>
      <c r="E564" s="9" t="str">
        <f t="shared" si="60"/>
        <v>00</v>
      </c>
      <c r="F564" s="9" t="str">
        <f t="shared" si="61"/>
        <v>0</v>
      </c>
      <c r="G564" s="8" t="str">
        <f t="shared" si="62"/>
        <v>0</v>
      </c>
      <c r="H564" s="15">
        <v>17500000</v>
      </c>
      <c r="I564" s="15" t="s">
        <v>1061</v>
      </c>
      <c r="J564" s="15" t="s">
        <v>1062</v>
      </c>
      <c r="K564" s="9" t="s">
        <v>18</v>
      </c>
      <c r="L564" s="34" t="s">
        <v>19</v>
      </c>
    </row>
    <row r="565" spans="1:12" ht="75">
      <c r="A565" s="8" t="str">
        <f t="shared" si="56"/>
        <v>1</v>
      </c>
      <c r="B565" s="9" t="str">
        <f t="shared" si="57"/>
        <v>7</v>
      </c>
      <c r="C565" s="9" t="str">
        <f t="shared" si="58"/>
        <v>5</v>
      </c>
      <c r="D565" s="8" t="str">
        <f t="shared" si="59"/>
        <v>1</v>
      </c>
      <c r="E565" s="9" t="str">
        <f t="shared" si="60"/>
        <v>00</v>
      </c>
      <c r="F565" s="9" t="str">
        <f t="shared" si="61"/>
        <v>0</v>
      </c>
      <c r="G565" s="8" t="str">
        <f t="shared" si="62"/>
        <v>0</v>
      </c>
      <c r="H565" s="16">
        <v>17510000</v>
      </c>
      <c r="I565" s="16" t="s">
        <v>1063</v>
      </c>
      <c r="J565" s="16" t="s">
        <v>1064</v>
      </c>
      <c r="K565" s="9" t="s">
        <v>18</v>
      </c>
      <c r="L565" s="34" t="s">
        <v>19</v>
      </c>
    </row>
    <row r="566" spans="1:12" ht="75">
      <c r="A566" s="8" t="str">
        <f t="shared" si="56"/>
        <v>1</v>
      </c>
      <c r="B566" s="9" t="str">
        <f t="shared" si="57"/>
        <v>7</v>
      </c>
      <c r="C566" s="9" t="str">
        <f t="shared" si="58"/>
        <v>5</v>
      </c>
      <c r="D566" s="8" t="str">
        <f t="shared" si="59"/>
        <v>1</v>
      </c>
      <c r="E566" s="9" t="str">
        <f t="shared" si="60"/>
        <v>50</v>
      </c>
      <c r="F566" s="9" t="str">
        <f t="shared" si="61"/>
        <v>0</v>
      </c>
      <c r="G566" s="8" t="str">
        <f t="shared" si="62"/>
        <v>0</v>
      </c>
      <c r="H566" s="17">
        <v>17515000</v>
      </c>
      <c r="I566" s="17" t="s">
        <v>1065</v>
      </c>
      <c r="J566" s="17" t="s">
        <v>1066</v>
      </c>
      <c r="K566" s="9" t="s">
        <v>18</v>
      </c>
      <c r="L566" s="34" t="s">
        <v>19</v>
      </c>
    </row>
    <row r="567" spans="1:12" ht="90">
      <c r="A567" s="8" t="str">
        <f t="shared" si="56"/>
        <v>1</v>
      </c>
      <c r="B567" s="9" t="str">
        <f t="shared" si="57"/>
        <v>7</v>
      </c>
      <c r="C567" s="9" t="str">
        <f t="shared" si="58"/>
        <v>5</v>
      </c>
      <c r="D567" s="8" t="str">
        <f t="shared" si="59"/>
        <v>9</v>
      </c>
      <c r="E567" s="9" t="str">
        <f t="shared" si="60"/>
        <v>00</v>
      </c>
      <c r="F567" s="9" t="str">
        <f t="shared" si="61"/>
        <v>0</v>
      </c>
      <c r="G567" s="8" t="str">
        <f t="shared" si="62"/>
        <v>0</v>
      </c>
      <c r="H567" s="16">
        <v>17590000</v>
      </c>
      <c r="I567" s="16" t="s">
        <v>1067</v>
      </c>
      <c r="J567" s="16" t="s">
        <v>1068</v>
      </c>
      <c r="K567" s="9" t="s">
        <v>18</v>
      </c>
      <c r="L567" s="34" t="s">
        <v>19</v>
      </c>
    </row>
    <row r="568" spans="1:12" ht="90">
      <c r="A568" s="8" t="str">
        <f t="shared" si="56"/>
        <v>1</v>
      </c>
      <c r="B568" s="9" t="str">
        <f t="shared" si="57"/>
        <v>7</v>
      </c>
      <c r="C568" s="9" t="str">
        <f t="shared" si="58"/>
        <v>5</v>
      </c>
      <c r="D568" s="8" t="str">
        <f t="shared" si="59"/>
        <v>9</v>
      </c>
      <c r="E568" s="9" t="str">
        <f t="shared" si="60"/>
        <v>99</v>
      </c>
      <c r="F568" s="9" t="str">
        <f t="shared" si="61"/>
        <v>0</v>
      </c>
      <c r="G568" s="8" t="str">
        <f t="shared" si="62"/>
        <v>0</v>
      </c>
      <c r="H568" s="17">
        <v>17599900</v>
      </c>
      <c r="I568" s="17" t="s">
        <v>1067</v>
      </c>
      <c r="J568" s="17" t="s">
        <v>1069</v>
      </c>
      <c r="K568" s="9" t="s">
        <v>18</v>
      </c>
      <c r="L568" s="34" t="s">
        <v>19</v>
      </c>
    </row>
    <row r="569" spans="1:12" ht="60">
      <c r="A569" s="8" t="str">
        <f t="shared" si="56"/>
        <v>1</v>
      </c>
      <c r="B569" s="9" t="str">
        <f t="shared" si="57"/>
        <v>7</v>
      </c>
      <c r="C569" s="9" t="str">
        <f t="shared" si="58"/>
        <v>6</v>
      </c>
      <c r="D569" s="8" t="str">
        <f t="shared" si="59"/>
        <v>0</v>
      </c>
      <c r="E569" s="9" t="str">
        <f t="shared" si="60"/>
        <v>00</v>
      </c>
      <c r="F569" s="9" t="str">
        <f t="shared" si="61"/>
        <v>0</v>
      </c>
      <c r="G569" s="8" t="str">
        <f t="shared" si="62"/>
        <v>0</v>
      </c>
      <c r="H569" s="15">
        <v>17600000</v>
      </c>
      <c r="I569" s="15" t="s">
        <v>1070</v>
      </c>
      <c r="J569" s="15" t="s">
        <v>1071</v>
      </c>
      <c r="K569" s="9" t="s">
        <v>18</v>
      </c>
      <c r="L569" s="34" t="s">
        <v>19</v>
      </c>
    </row>
    <row r="570" spans="1:12" ht="60">
      <c r="A570" s="8" t="str">
        <f t="shared" si="56"/>
        <v>1</v>
      </c>
      <c r="B570" s="9" t="str">
        <f t="shared" si="57"/>
        <v>7</v>
      </c>
      <c r="C570" s="9" t="str">
        <f t="shared" si="58"/>
        <v>6</v>
      </c>
      <c r="D570" s="8" t="str">
        <f t="shared" si="59"/>
        <v>1</v>
      </c>
      <c r="E570" s="9" t="str">
        <f t="shared" si="60"/>
        <v>00</v>
      </c>
      <c r="F570" s="9" t="str">
        <f t="shared" si="61"/>
        <v>0</v>
      </c>
      <c r="G570" s="8" t="str">
        <f t="shared" si="62"/>
        <v>0</v>
      </c>
      <c r="H570" s="16">
        <v>17610000</v>
      </c>
      <c r="I570" s="16" t="s">
        <v>1072</v>
      </c>
      <c r="J570" s="16" t="s">
        <v>1071</v>
      </c>
      <c r="K570" s="9" t="s">
        <v>18</v>
      </c>
      <c r="L570" s="34" t="s">
        <v>19</v>
      </c>
    </row>
    <row r="571" spans="1:12" ht="60">
      <c r="A571" s="8" t="str">
        <f t="shared" si="56"/>
        <v>1</v>
      </c>
      <c r="B571" s="9" t="str">
        <f t="shared" si="57"/>
        <v>7</v>
      </c>
      <c r="C571" s="9" t="str">
        <f t="shared" si="58"/>
        <v>6</v>
      </c>
      <c r="D571" s="8" t="str">
        <f t="shared" si="59"/>
        <v>1</v>
      </c>
      <c r="E571" s="9" t="str">
        <f t="shared" si="60"/>
        <v>01</v>
      </c>
      <c r="F571" s="9" t="str">
        <f t="shared" si="61"/>
        <v>0</v>
      </c>
      <c r="G571" s="8" t="str">
        <f t="shared" si="62"/>
        <v>0</v>
      </c>
      <c r="H571" s="17">
        <v>17610100</v>
      </c>
      <c r="I571" s="17" t="s">
        <v>1073</v>
      </c>
      <c r="J571" s="17" t="s">
        <v>1074</v>
      </c>
      <c r="K571" s="9" t="s">
        <v>18</v>
      </c>
      <c r="L571" s="34" t="s">
        <v>19</v>
      </c>
    </row>
    <row r="572" spans="1:12" ht="60">
      <c r="A572" s="8" t="str">
        <f t="shared" si="56"/>
        <v>1</v>
      </c>
      <c r="B572" s="9" t="str">
        <f t="shared" si="57"/>
        <v>7</v>
      </c>
      <c r="C572" s="9" t="str">
        <f t="shared" si="58"/>
        <v>6</v>
      </c>
      <c r="D572" s="8" t="str">
        <f t="shared" si="59"/>
        <v>1</v>
      </c>
      <c r="E572" s="9" t="str">
        <f t="shared" si="60"/>
        <v>50</v>
      </c>
      <c r="F572" s="9" t="str">
        <f t="shared" si="61"/>
        <v>0</v>
      </c>
      <c r="G572" s="8" t="str">
        <f t="shared" si="62"/>
        <v>0</v>
      </c>
      <c r="H572" s="17">
        <v>17615000</v>
      </c>
      <c r="I572" s="17" t="s">
        <v>1075</v>
      </c>
      <c r="J572" s="17" t="s">
        <v>1076</v>
      </c>
      <c r="K572" s="9" t="s">
        <v>18</v>
      </c>
      <c r="L572" s="34" t="s">
        <v>19</v>
      </c>
    </row>
    <row r="573" spans="1:12" ht="60">
      <c r="A573" s="8" t="str">
        <f t="shared" si="56"/>
        <v>1</v>
      </c>
      <c r="B573" s="9" t="str">
        <f t="shared" si="57"/>
        <v>7</v>
      </c>
      <c r="C573" s="9" t="str">
        <f t="shared" si="58"/>
        <v>6</v>
      </c>
      <c r="D573" s="8" t="str">
        <f t="shared" si="59"/>
        <v>1</v>
      </c>
      <c r="E573" s="9" t="str">
        <f t="shared" si="60"/>
        <v>51</v>
      </c>
      <c r="F573" s="9" t="str">
        <f t="shared" si="61"/>
        <v>0</v>
      </c>
      <c r="G573" s="8" t="str">
        <f t="shared" si="62"/>
        <v>0</v>
      </c>
      <c r="H573" s="17">
        <v>17615100</v>
      </c>
      <c r="I573" s="17" t="s">
        <v>1077</v>
      </c>
      <c r="J573" s="17" t="s">
        <v>1078</v>
      </c>
      <c r="K573" s="9" t="s">
        <v>18</v>
      </c>
      <c r="L573" s="34" t="s">
        <v>19</v>
      </c>
    </row>
    <row r="574" spans="1:12" ht="75">
      <c r="A574" s="8" t="str">
        <f t="shared" si="56"/>
        <v>1</v>
      </c>
      <c r="B574" s="9" t="str">
        <f t="shared" si="57"/>
        <v>7</v>
      </c>
      <c r="C574" s="9" t="str">
        <f t="shared" si="58"/>
        <v>6</v>
      </c>
      <c r="D574" s="8" t="str">
        <f t="shared" si="59"/>
        <v>1</v>
      </c>
      <c r="E574" s="9" t="str">
        <f t="shared" si="60"/>
        <v>99</v>
      </c>
      <c r="F574" s="9" t="str">
        <f t="shared" si="61"/>
        <v>0</v>
      </c>
      <c r="G574" s="8" t="str">
        <f t="shared" si="62"/>
        <v>0</v>
      </c>
      <c r="H574" s="17">
        <v>17619900</v>
      </c>
      <c r="I574" s="17" t="s">
        <v>1079</v>
      </c>
      <c r="J574" s="17" t="s">
        <v>1080</v>
      </c>
      <c r="K574" s="9" t="s">
        <v>18</v>
      </c>
      <c r="L574" s="34" t="s">
        <v>19</v>
      </c>
    </row>
    <row r="575" spans="1:12" ht="30">
      <c r="A575" s="8" t="str">
        <f t="shared" si="56"/>
        <v>1</v>
      </c>
      <c r="B575" s="9" t="str">
        <f t="shared" si="57"/>
        <v>7</v>
      </c>
      <c r="C575" s="9" t="str">
        <f t="shared" si="58"/>
        <v>9</v>
      </c>
      <c r="D575" s="8" t="str">
        <f t="shared" si="59"/>
        <v>0</v>
      </c>
      <c r="E575" s="9" t="str">
        <f t="shared" si="60"/>
        <v>00</v>
      </c>
      <c r="F575" s="9" t="str">
        <f t="shared" si="61"/>
        <v>0</v>
      </c>
      <c r="G575" s="8" t="str">
        <f t="shared" si="62"/>
        <v>0</v>
      </c>
      <c r="H575" s="15">
        <v>17900000</v>
      </c>
      <c r="I575" s="15" t="s">
        <v>1081</v>
      </c>
      <c r="J575" s="15" t="s">
        <v>1082</v>
      </c>
      <c r="K575" s="9" t="s">
        <v>18</v>
      </c>
      <c r="L575" s="34" t="s">
        <v>19</v>
      </c>
    </row>
    <row r="576" spans="1:12" ht="60">
      <c r="A576" s="8" t="str">
        <f t="shared" si="56"/>
        <v>1</v>
      </c>
      <c r="B576" s="9" t="str">
        <f t="shared" si="57"/>
        <v>7</v>
      </c>
      <c r="C576" s="9" t="str">
        <f t="shared" si="58"/>
        <v>9</v>
      </c>
      <c r="D576" s="8" t="str">
        <f t="shared" si="59"/>
        <v>1</v>
      </c>
      <c r="E576" s="9" t="str">
        <f t="shared" si="60"/>
        <v>00</v>
      </c>
      <c r="F576" s="9" t="str">
        <f t="shared" si="61"/>
        <v>0</v>
      </c>
      <c r="G576" s="8" t="str">
        <f t="shared" si="62"/>
        <v>0</v>
      </c>
      <c r="H576" s="16">
        <v>17910000</v>
      </c>
      <c r="I576" s="16" t="s">
        <v>1083</v>
      </c>
      <c r="J576" s="16" t="s">
        <v>1084</v>
      </c>
      <c r="K576" s="9" t="s">
        <v>18</v>
      </c>
      <c r="L576" s="34" t="s">
        <v>19</v>
      </c>
    </row>
    <row r="577" spans="1:12" ht="60">
      <c r="A577" s="8" t="str">
        <f t="shared" si="56"/>
        <v>1</v>
      </c>
      <c r="B577" s="9" t="str">
        <f t="shared" si="57"/>
        <v>7</v>
      </c>
      <c r="C577" s="9" t="str">
        <f t="shared" si="58"/>
        <v>9</v>
      </c>
      <c r="D577" s="8" t="str">
        <f t="shared" si="59"/>
        <v>1</v>
      </c>
      <c r="E577" s="9" t="str">
        <f t="shared" si="60"/>
        <v>01</v>
      </c>
      <c r="F577" s="9" t="str">
        <f t="shared" si="61"/>
        <v>0</v>
      </c>
      <c r="G577" s="8" t="str">
        <f t="shared" si="62"/>
        <v>0</v>
      </c>
      <c r="H577" s="17">
        <v>17910100</v>
      </c>
      <c r="I577" s="17" t="s">
        <v>1085</v>
      </c>
      <c r="J577" s="17" t="s">
        <v>1086</v>
      </c>
      <c r="K577" s="9" t="s">
        <v>18</v>
      </c>
      <c r="L577" s="34" t="s">
        <v>19</v>
      </c>
    </row>
    <row r="578" spans="1:12" ht="75">
      <c r="A578" s="8" t="str">
        <f t="shared" si="56"/>
        <v>1</v>
      </c>
      <c r="B578" s="9" t="str">
        <f t="shared" si="57"/>
        <v>7</v>
      </c>
      <c r="C578" s="9" t="str">
        <f t="shared" si="58"/>
        <v>9</v>
      </c>
      <c r="D578" s="8" t="str">
        <f t="shared" si="59"/>
        <v>1</v>
      </c>
      <c r="E578" s="9" t="str">
        <f t="shared" si="60"/>
        <v>50</v>
      </c>
      <c r="F578" s="9" t="str">
        <f t="shared" si="61"/>
        <v>0</v>
      </c>
      <c r="G578" s="8" t="str">
        <f t="shared" si="62"/>
        <v>0</v>
      </c>
      <c r="H578" s="17">
        <v>17915000</v>
      </c>
      <c r="I578" s="17" t="s">
        <v>1087</v>
      </c>
      <c r="J578" s="17" t="s">
        <v>1088</v>
      </c>
      <c r="K578" s="9" t="s">
        <v>18</v>
      </c>
      <c r="L578" s="34" t="s">
        <v>19</v>
      </c>
    </row>
    <row r="579" spans="1:12" ht="75">
      <c r="A579" s="8" t="str">
        <f t="shared" si="56"/>
        <v>1</v>
      </c>
      <c r="B579" s="9" t="str">
        <f t="shared" si="57"/>
        <v>7</v>
      </c>
      <c r="C579" s="9" t="str">
        <f t="shared" si="58"/>
        <v>9</v>
      </c>
      <c r="D579" s="8" t="str">
        <f t="shared" si="59"/>
        <v>1</v>
      </c>
      <c r="E579" s="9" t="str">
        <f t="shared" si="60"/>
        <v>51</v>
      </c>
      <c r="F579" s="9" t="str">
        <f t="shared" si="61"/>
        <v>0</v>
      </c>
      <c r="G579" s="8" t="str">
        <f t="shared" si="62"/>
        <v>0</v>
      </c>
      <c r="H579" s="17">
        <v>17915100</v>
      </c>
      <c r="I579" s="17" t="s">
        <v>1089</v>
      </c>
      <c r="J579" s="17" t="s">
        <v>1090</v>
      </c>
      <c r="K579" s="9" t="s">
        <v>18</v>
      </c>
      <c r="L579" s="34" t="s">
        <v>19</v>
      </c>
    </row>
    <row r="580" spans="1:12" ht="90">
      <c r="A580" s="8" t="str">
        <f t="shared" si="56"/>
        <v>1</v>
      </c>
      <c r="B580" s="9" t="str">
        <f t="shared" si="57"/>
        <v>7</v>
      </c>
      <c r="C580" s="9" t="str">
        <f t="shared" si="58"/>
        <v>9</v>
      </c>
      <c r="D580" s="8" t="str">
        <f t="shared" si="59"/>
        <v>1</v>
      </c>
      <c r="E580" s="9" t="str">
        <f t="shared" si="60"/>
        <v>99</v>
      </c>
      <c r="F580" s="9" t="str">
        <f t="shared" si="61"/>
        <v>0</v>
      </c>
      <c r="G580" s="8" t="str">
        <f t="shared" si="62"/>
        <v>0</v>
      </c>
      <c r="H580" s="17">
        <v>17919900</v>
      </c>
      <c r="I580" s="17" t="s">
        <v>1091</v>
      </c>
      <c r="J580" s="17" t="s">
        <v>1092</v>
      </c>
      <c r="K580" s="9" t="s">
        <v>18</v>
      </c>
      <c r="L580" s="34" t="s">
        <v>19</v>
      </c>
    </row>
    <row r="581" spans="1:12" ht="45">
      <c r="A581" s="8" t="str">
        <f t="shared" si="56"/>
        <v>1</v>
      </c>
      <c r="B581" s="9" t="str">
        <f t="shared" si="57"/>
        <v>7</v>
      </c>
      <c r="C581" s="9" t="str">
        <f t="shared" si="58"/>
        <v>9</v>
      </c>
      <c r="D581" s="8" t="str">
        <f t="shared" si="59"/>
        <v>2</v>
      </c>
      <c r="E581" s="9" t="str">
        <f t="shared" si="60"/>
        <v>00</v>
      </c>
      <c r="F581" s="9" t="str">
        <f t="shared" si="61"/>
        <v>0</v>
      </c>
      <c r="G581" s="8" t="str">
        <f t="shared" si="62"/>
        <v>0</v>
      </c>
      <c r="H581" s="16">
        <v>17920000</v>
      </c>
      <c r="I581" s="16" t="s">
        <v>1093</v>
      </c>
      <c r="J581" s="16" t="s">
        <v>1094</v>
      </c>
      <c r="K581" s="9" t="s">
        <v>18</v>
      </c>
      <c r="L581" s="34" t="s">
        <v>19</v>
      </c>
    </row>
    <row r="582" spans="1:12" ht="45">
      <c r="A582" s="8" t="str">
        <f t="shared" si="56"/>
        <v>1</v>
      </c>
      <c r="B582" s="9" t="str">
        <f t="shared" si="57"/>
        <v>7</v>
      </c>
      <c r="C582" s="9" t="str">
        <f t="shared" si="58"/>
        <v>9</v>
      </c>
      <c r="D582" s="8" t="str">
        <f t="shared" si="59"/>
        <v>2</v>
      </c>
      <c r="E582" s="9" t="str">
        <f t="shared" si="60"/>
        <v>01</v>
      </c>
      <c r="F582" s="9" t="str">
        <f t="shared" si="61"/>
        <v>0</v>
      </c>
      <c r="G582" s="8" t="str">
        <f t="shared" si="62"/>
        <v>0</v>
      </c>
      <c r="H582" s="17">
        <v>17920100</v>
      </c>
      <c r="I582" s="17" t="s">
        <v>1093</v>
      </c>
      <c r="J582" s="17" t="s">
        <v>1095</v>
      </c>
      <c r="K582" s="9" t="s">
        <v>18</v>
      </c>
      <c r="L582" s="34" t="s">
        <v>19</v>
      </c>
    </row>
    <row r="583" spans="1:12" ht="30">
      <c r="A583" s="8" t="str">
        <f t="shared" si="56"/>
        <v>1</v>
      </c>
      <c r="B583" s="9" t="str">
        <f t="shared" si="57"/>
        <v>7</v>
      </c>
      <c r="C583" s="9" t="str">
        <f t="shared" si="58"/>
        <v>9</v>
      </c>
      <c r="D583" s="8" t="str">
        <f t="shared" si="59"/>
        <v>9</v>
      </c>
      <c r="E583" s="9" t="str">
        <f t="shared" si="60"/>
        <v>00</v>
      </c>
      <c r="F583" s="9" t="str">
        <f t="shared" si="61"/>
        <v>0</v>
      </c>
      <c r="G583" s="8" t="str">
        <f t="shared" si="62"/>
        <v>0</v>
      </c>
      <c r="H583" s="16">
        <v>17990000</v>
      </c>
      <c r="I583" s="16" t="s">
        <v>1096</v>
      </c>
      <c r="J583" s="16" t="s">
        <v>1097</v>
      </c>
      <c r="K583" s="9" t="s">
        <v>18</v>
      </c>
      <c r="L583" s="34" t="s">
        <v>19</v>
      </c>
    </row>
    <row r="584" spans="1:12" ht="30">
      <c r="A584" s="8" t="str">
        <f t="shared" si="56"/>
        <v>1</v>
      </c>
      <c r="B584" s="9" t="str">
        <f t="shared" si="57"/>
        <v>7</v>
      </c>
      <c r="C584" s="9" t="str">
        <f t="shared" si="58"/>
        <v>9</v>
      </c>
      <c r="D584" s="8" t="str">
        <f t="shared" si="59"/>
        <v>9</v>
      </c>
      <c r="E584" s="9" t="str">
        <f t="shared" si="60"/>
        <v>99</v>
      </c>
      <c r="F584" s="9" t="str">
        <f t="shared" si="61"/>
        <v>0</v>
      </c>
      <c r="G584" s="8" t="str">
        <f t="shared" si="62"/>
        <v>0</v>
      </c>
      <c r="H584" s="17">
        <v>17999900</v>
      </c>
      <c r="I584" s="17" t="s">
        <v>1096</v>
      </c>
      <c r="J584" s="17" t="s">
        <v>1098</v>
      </c>
      <c r="K584" s="9" t="s">
        <v>18</v>
      </c>
      <c r="L584" s="34" t="s">
        <v>19</v>
      </c>
    </row>
    <row r="585" spans="1:12" ht="30">
      <c r="A585" s="8" t="str">
        <f t="shared" si="56"/>
        <v>1</v>
      </c>
      <c r="B585" s="9" t="str">
        <f t="shared" si="57"/>
        <v>9</v>
      </c>
      <c r="C585" s="9" t="str">
        <f t="shared" si="58"/>
        <v>0</v>
      </c>
      <c r="D585" s="8" t="str">
        <f t="shared" si="59"/>
        <v>0</v>
      </c>
      <c r="E585" s="9" t="str">
        <f t="shared" si="60"/>
        <v>00</v>
      </c>
      <c r="F585" s="9" t="str">
        <f t="shared" si="61"/>
        <v>0</v>
      </c>
      <c r="G585" s="8" t="str">
        <f t="shared" si="62"/>
        <v>0</v>
      </c>
      <c r="H585" s="14">
        <v>19000000</v>
      </c>
      <c r="I585" s="14" t="s">
        <v>1099</v>
      </c>
      <c r="J585" s="14" t="s">
        <v>1100</v>
      </c>
      <c r="K585" s="9" t="s">
        <v>18</v>
      </c>
      <c r="L585" s="34" t="s">
        <v>19</v>
      </c>
    </row>
    <row r="586" spans="1:12" ht="30">
      <c r="A586" s="8" t="str">
        <f t="shared" si="56"/>
        <v>1</v>
      </c>
      <c r="B586" s="9" t="str">
        <f t="shared" si="57"/>
        <v>9</v>
      </c>
      <c r="C586" s="9" t="str">
        <f t="shared" si="58"/>
        <v>1</v>
      </c>
      <c r="D586" s="8" t="str">
        <f t="shared" si="59"/>
        <v>0</v>
      </c>
      <c r="E586" s="9" t="str">
        <f t="shared" si="60"/>
        <v>00</v>
      </c>
      <c r="F586" s="9" t="str">
        <f t="shared" si="61"/>
        <v>0</v>
      </c>
      <c r="G586" s="8" t="str">
        <f t="shared" si="62"/>
        <v>0</v>
      </c>
      <c r="H586" s="15">
        <v>19100000</v>
      </c>
      <c r="I586" s="15" t="s">
        <v>1101</v>
      </c>
      <c r="J586" s="15" t="s">
        <v>1102</v>
      </c>
      <c r="K586" s="9" t="s">
        <v>18</v>
      </c>
      <c r="L586" s="34" t="s">
        <v>19</v>
      </c>
    </row>
    <row r="587" spans="1:12" ht="30">
      <c r="A587" s="8" t="str">
        <f t="shared" ref="A587:A650" si="63">MID($H587,1,1)</f>
        <v>1</v>
      </c>
      <c r="B587" s="9" t="str">
        <f t="shared" ref="B587:B650" si="64">MID($H587,2,1)</f>
        <v>9</v>
      </c>
      <c r="C587" s="9" t="str">
        <f t="shared" ref="C587:C650" si="65">MID($H587,3,1)</f>
        <v>1</v>
      </c>
      <c r="D587" s="8" t="str">
        <f t="shared" ref="D587:D650" si="66">MID($H587,4,1)</f>
        <v>1</v>
      </c>
      <c r="E587" s="9" t="str">
        <f t="shared" ref="E587:E650" si="67">MID($H587,5,2)</f>
        <v>00</v>
      </c>
      <c r="F587" s="9" t="str">
        <f t="shared" ref="F587:F650" si="68">MID($H587,7,1)</f>
        <v>0</v>
      </c>
      <c r="G587" s="8" t="str">
        <f t="shared" ref="G587:G650" si="69">MID($H587,8,1)</f>
        <v>0</v>
      </c>
      <c r="H587" s="16">
        <v>19110000</v>
      </c>
      <c r="I587" s="16" t="s">
        <v>1101</v>
      </c>
      <c r="J587" s="16" t="s">
        <v>1103</v>
      </c>
      <c r="K587" s="9" t="s">
        <v>18</v>
      </c>
      <c r="L587" s="34" t="s">
        <v>19</v>
      </c>
    </row>
    <row r="588" spans="1:12" ht="105">
      <c r="A588" s="8" t="str">
        <f t="shared" si="63"/>
        <v>1</v>
      </c>
      <c r="B588" s="9" t="str">
        <f t="shared" si="64"/>
        <v>9</v>
      </c>
      <c r="C588" s="9" t="str">
        <f t="shared" si="65"/>
        <v>1</v>
      </c>
      <c r="D588" s="8" t="str">
        <f t="shared" si="66"/>
        <v>1</v>
      </c>
      <c r="E588" s="9" t="str">
        <f t="shared" si="67"/>
        <v>01</v>
      </c>
      <c r="F588" s="9" t="str">
        <f t="shared" si="68"/>
        <v>0</v>
      </c>
      <c r="G588" s="8" t="str">
        <f t="shared" si="69"/>
        <v>0</v>
      </c>
      <c r="H588" s="17">
        <v>19110100</v>
      </c>
      <c r="I588" s="17" t="s">
        <v>1104</v>
      </c>
      <c r="J588" s="17" t="s">
        <v>1105</v>
      </c>
      <c r="K588" s="9" t="s">
        <v>18</v>
      </c>
      <c r="L588" s="34" t="s">
        <v>19</v>
      </c>
    </row>
    <row r="589" spans="1:12" ht="60">
      <c r="A589" s="8" t="str">
        <f t="shared" si="63"/>
        <v>1</v>
      </c>
      <c r="B589" s="9" t="str">
        <f t="shared" si="64"/>
        <v>9</v>
      </c>
      <c r="C589" s="9" t="str">
        <f t="shared" si="65"/>
        <v>1</v>
      </c>
      <c r="D589" s="8" t="str">
        <f t="shared" si="66"/>
        <v>1</v>
      </c>
      <c r="E589" s="9" t="str">
        <f t="shared" si="67"/>
        <v>02</v>
      </c>
      <c r="F589" s="9" t="str">
        <f t="shared" si="68"/>
        <v>0</v>
      </c>
      <c r="G589" s="8" t="str">
        <f t="shared" si="69"/>
        <v>0</v>
      </c>
      <c r="H589" s="17">
        <v>19110200</v>
      </c>
      <c r="I589" s="17" t="s">
        <v>1106</v>
      </c>
      <c r="J589" s="17" t="s">
        <v>1107</v>
      </c>
      <c r="K589" s="9" t="s">
        <v>18</v>
      </c>
      <c r="L589" s="34" t="s">
        <v>19</v>
      </c>
    </row>
    <row r="590" spans="1:12" ht="75">
      <c r="A590" s="8" t="str">
        <f t="shared" si="63"/>
        <v>1</v>
      </c>
      <c r="B590" s="9" t="str">
        <f t="shared" si="64"/>
        <v>9</v>
      </c>
      <c r="C590" s="9" t="str">
        <f t="shared" si="65"/>
        <v>1</v>
      </c>
      <c r="D590" s="8" t="str">
        <f t="shared" si="66"/>
        <v>1</v>
      </c>
      <c r="E590" s="9" t="str">
        <f t="shared" si="67"/>
        <v>02</v>
      </c>
      <c r="F590" s="9" t="str">
        <f t="shared" si="68"/>
        <v>1</v>
      </c>
      <c r="G590" s="8" t="str">
        <f t="shared" si="69"/>
        <v>0</v>
      </c>
      <c r="H590" s="18">
        <v>19110210</v>
      </c>
      <c r="I590" s="18" t="s">
        <v>1108</v>
      </c>
      <c r="J590" s="18" t="s">
        <v>1109</v>
      </c>
      <c r="K590" s="9" t="s">
        <v>18</v>
      </c>
      <c r="L590" s="34" t="s">
        <v>19</v>
      </c>
    </row>
    <row r="591" spans="1:12" ht="60">
      <c r="A591" s="8" t="str">
        <f t="shared" si="63"/>
        <v>1</v>
      </c>
      <c r="B591" s="9" t="str">
        <f t="shared" si="64"/>
        <v>9</v>
      </c>
      <c r="C591" s="9" t="str">
        <f t="shared" si="65"/>
        <v>1</v>
      </c>
      <c r="D591" s="8" t="str">
        <f t="shared" si="66"/>
        <v>1</v>
      </c>
      <c r="E591" s="9" t="str">
        <f t="shared" si="67"/>
        <v>02</v>
      </c>
      <c r="F591" s="9" t="str">
        <f t="shared" si="68"/>
        <v>2</v>
      </c>
      <c r="G591" s="8" t="str">
        <f t="shared" si="69"/>
        <v>0</v>
      </c>
      <c r="H591" s="18">
        <v>19110220</v>
      </c>
      <c r="I591" s="18" t="s">
        <v>1110</v>
      </c>
      <c r="J591" s="18" t="s">
        <v>1111</v>
      </c>
      <c r="K591" s="9" t="s">
        <v>18</v>
      </c>
      <c r="L591" s="34" t="s">
        <v>19</v>
      </c>
    </row>
    <row r="592" spans="1:12" ht="30">
      <c r="A592" s="8" t="str">
        <f t="shared" si="63"/>
        <v>1</v>
      </c>
      <c r="B592" s="9" t="str">
        <f t="shared" si="64"/>
        <v>9</v>
      </c>
      <c r="C592" s="9" t="str">
        <f t="shared" si="65"/>
        <v>1</v>
      </c>
      <c r="D592" s="8" t="str">
        <f t="shared" si="66"/>
        <v>1</v>
      </c>
      <c r="E592" s="9" t="str">
        <f t="shared" si="67"/>
        <v>03</v>
      </c>
      <c r="F592" s="9" t="str">
        <f t="shared" si="68"/>
        <v>0</v>
      </c>
      <c r="G592" s="8" t="str">
        <f t="shared" si="69"/>
        <v>0</v>
      </c>
      <c r="H592" s="17">
        <v>19110300</v>
      </c>
      <c r="I592" s="17" t="s">
        <v>1112</v>
      </c>
      <c r="J592" s="17" t="s">
        <v>1113</v>
      </c>
      <c r="K592" s="9" t="s">
        <v>18</v>
      </c>
      <c r="L592" s="34" t="s">
        <v>19</v>
      </c>
    </row>
    <row r="593" spans="1:12" ht="30">
      <c r="A593" s="8" t="str">
        <f t="shared" si="63"/>
        <v>1</v>
      </c>
      <c r="B593" s="9" t="str">
        <f t="shared" si="64"/>
        <v>9</v>
      </c>
      <c r="C593" s="9" t="str">
        <f t="shared" si="65"/>
        <v>1</v>
      </c>
      <c r="D593" s="8" t="str">
        <f t="shared" si="66"/>
        <v>1</v>
      </c>
      <c r="E593" s="9" t="str">
        <f t="shared" si="67"/>
        <v>04</v>
      </c>
      <c r="F593" s="9" t="str">
        <f t="shared" si="68"/>
        <v>0</v>
      </c>
      <c r="G593" s="8" t="str">
        <f t="shared" si="69"/>
        <v>0</v>
      </c>
      <c r="H593" s="17">
        <v>19110400</v>
      </c>
      <c r="I593" s="17" t="s">
        <v>1114</v>
      </c>
      <c r="J593" s="17" t="s">
        <v>1115</v>
      </c>
      <c r="K593" s="9" t="s">
        <v>18</v>
      </c>
      <c r="L593" s="34" t="s">
        <v>19</v>
      </c>
    </row>
    <row r="594" spans="1:12" ht="45">
      <c r="A594" s="8" t="str">
        <f t="shared" si="63"/>
        <v>1</v>
      </c>
      <c r="B594" s="9" t="str">
        <f t="shared" si="64"/>
        <v>9</v>
      </c>
      <c r="C594" s="9" t="str">
        <f t="shared" si="65"/>
        <v>1</v>
      </c>
      <c r="D594" s="8" t="str">
        <f t="shared" si="66"/>
        <v>1</v>
      </c>
      <c r="E594" s="9" t="str">
        <f t="shared" si="67"/>
        <v>05</v>
      </c>
      <c r="F594" s="9" t="str">
        <f t="shared" si="68"/>
        <v>0</v>
      </c>
      <c r="G594" s="8" t="str">
        <f t="shared" si="69"/>
        <v>0</v>
      </c>
      <c r="H594" s="17">
        <v>19110500</v>
      </c>
      <c r="I594" s="17" t="s">
        <v>1116</v>
      </c>
      <c r="J594" s="17" t="s">
        <v>1117</v>
      </c>
      <c r="K594" s="9" t="s">
        <v>18</v>
      </c>
      <c r="L594" s="34" t="s">
        <v>19</v>
      </c>
    </row>
    <row r="595" spans="1:12" ht="30">
      <c r="A595" s="8" t="str">
        <f t="shared" si="63"/>
        <v>1</v>
      </c>
      <c r="B595" s="9" t="str">
        <f t="shared" si="64"/>
        <v>9</v>
      </c>
      <c r="C595" s="9" t="str">
        <f t="shared" si="65"/>
        <v>1</v>
      </c>
      <c r="D595" s="8" t="str">
        <f t="shared" si="66"/>
        <v>1</v>
      </c>
      <c r="E595" s="9" t="str">
        <f t="shared" si="67"/>
        <v>06</v>
      </c>
      <c r="F595" s="9" t="str">
        <f t="shared" si="68"/>
        <v>0</v>
      </c>
      <c r="G595" s="8" t="str">
        <f t="shared" si="69"/>
        <v>0</v>
      </c>
      <c r="H595" s="17">
        <v>19110600</v>
      </c>
      <c r="I595" s="17" t="s">
        <v>1118</v>
      </c>
      <c r="J595" s="17" t="s">
        <v>1119</v>
      </c>
      <c r="K595" s="9" t="s">
        <v>18</v>
      </c>
      <c r="L595" s="34" t="s">
        <v>19</v>
      </c>
    </row>
    <row r="596" spans="1:12" ht="45">
      <c r="A596" s="8" t="str">
        <f t="shared" si="63"/>
        <v>1</v>
      </c>
      <c r="B596" s="9" t="str">
        <f t="shared" si="64"/>
        <v>9</v>
      </c>
      <c r="C596" s="9" t="str">
        <f t="shared" si="65"/>
        <v>1</v>
      </c>
      <c r="D596" s="8" t="str">
        <f t="shared" si="66"/>
        <v>1</v>
      </c>
      <c r="E596" s="9" t="str">
        <f t="shared" si="67"/>
        <v>06</v>
      </c>
      <c r="F596" s="9" t="str">
        <f t="shared" si="68"/>
        <v>1</v>
      </c>
      <c r="G596" s="8" t="str">
        <f t="shared" si="69"/>
        <v>0</v>
      </c>
      <c r="H596" s="18">
        <v>19110610</v>
      </c>
      <c r="I596" s="18" t="s">
        <v>1120</v>
      </c>
      <c r="J596" s="18" t="s">
        <v>1121</v>
      </c>
      <c r="K596" s="9" t="s">
        <v>18</v>
      </c>
      <c r="L596" s="34" t="s">
        <v>19</v>
      </c>
    </row>
    <row r="597" spans="1:12" ht="45">
      <c r="A597" s="8" t="str">
        <f t="shared" si="63"/>
        <v>1</v>
      </c>
      <c r="B597" s="9" t="str">
        <f t="shared" si="64"/>
        <v>9</v>
      </c>
      <c r="C597" s="9" t="str">
        <f t="shared" si="65"/>
        <v>1</v>
      </c>
      <c r="D597" s="8" t="str">
        <f t="shared" si="66"/>
        <v>1</v>
      </c>
      <c r="E597" s="9" t="str">
        <f t="shared" si="67"/>
        <v>06</v>
      </c>
      <c r="F597" s="9" t="str">
        <f t="shared" si="68"/>
        <v>2</v>
      </c>
      <c r="G597" s="8" t="str">
        <f t="shared" si="69"/>
        <v>0</v>
      </c>
      <c r="H597" s="18">
        <v>19110620</v>
      </c>
      <c r="I597" s="18" t="s">
        <v>1122</v>
      </c>
      <c r="J597" s="18" t="s">
        <v>1123</v>
      </c>
      <c r="K597" s="9" t="s">
        <v>18</v>
      </c>
      <c r="L597" s="34" t="s">
        <v>19</v>
      </c>
    </row>
    <row r="598" spans="1:12" ht="30">
      <c r="A598" s="8" t="str">
        <f t="shared" si="63"/>
        <v>1</v>
      </c>
      <c r="B598" s="9" t="str">
        <f t="shared" si="64"/>
        <v>9</v>
      </c>
      <c r="C598" s="9" t="str">
        <f t="shared" si="65"/>
        <v>1</v>
      </c>
      <c r="D598" s="8" t="str">
        <f t="shared" si="66"/>
        <v>1</v>
      </c>
      <c r="E598" s="9" t="str">
        <f t="shared" si="67"/>
        <v>07</v>
      </c>
      <c r="F598" s="9" t="str">
        <f t="shared" si="68"/>
        <v>0</v>
      </c>
      <c r="G598" s="8" t="str">
        <f t="shared" si="69"/>
        <v>0</v>
      </c>
      <c r="H598" s="17">
        <v>19110700</v>
      </c>
      <c r="I598" s="17" t="s">
        <v>1124</v>
      </c>
      <c r="J598" s="17" t="s">
        <v>1125</v>
      </c>
      <c r="K598" s="9" t="s">
        <v>18</v>
      </c>
      <c r="L598" s="34" t="s">
        <v>19</v>
      </c>
    </row>
    <row r="599" spans="1:12" ht="30">
      <c r="A599" s="8" t="str">
        <f t="shared" si="63"/>
        <v>1</v>
      </c>
      <c r="B599" s="9" t="str">
        <f t="shared" si="64"/>
        <v>9</v>
      </c>
      <c r="C599" s="9" t="str">
        <f t="shared" si="65"/>
        <v>1</v>
      </c>
      <c r="D599" s="8" t="str">
        <f t="shared" si="66"/>
        <v>1</v>
      </c>
      <c r="E599" s="9" t="str">
        <f t="shared" si="67"/>
        <v>08</v>
      </c>
      <c r="F599" s="9" t="str">
        <f t="shared" si="68"/>
        <v>0</v>
      </c>
      <c r="G599" s="8" t="str">
        <f t="shared" si="69"/>
        <v>0</v>
      </c>
      <c r="H599" s="17">
        <v>19110800</v>
      </c>
      <c r="I599" s="17" t="s">
        <v>1126</v>
      </c>
      <c r="J599" s="17" t="s">
        <v>1127</v>
      </c>
      <c r="K599" s="9" t="s">
        <v>18</v>
      </c>
      <c r="L599" s="34" t="s">
        <v>19</v>
      </c>
    </row>
    <row r="600" spans="1:12" ht="60">
      <c r="A600" s="8" t="str">
        <f t="shared" si="63"/>
        <v>1</v>
      </c>
      <c r="B600" s="9" t="str">
        <f t="shared" si="64"/>
        <v>9</v>
      </c>
      <c r="C600" s="9" t="str">
        <f t="shared" si="65"/>
        <v>1</v>
      </c>
      <c r="D600" s="8" t="str">
        <f t="shared" si="66"/>
        <v>1</v>
      </c>
      <c r="E600" s="9" t="str">
        <f t="shared" si="67"/>
        <v>09</v>
      </c>
      <c r="F600" s="9" t="str">
        <f t="shared" si="68"/>
        <v>0</v>
      </c>
      <c r="G600" s="8" t="str">
        <f t="shared" si="69"/>
        <v>0</v>
      </c>
      <c r="H600" s="17">
        <v>19110900</v>
      </c>
      <c r="I600" s="17" t="s">
        <v>1128</v>
      </c>
      <c r="J600" s="17" t="s">
        <v>1129</v>
      </c>
      <c r="K600" s="9" t="s">
        <v>18</v>
      </c>
      <c r="L600" s="34" t="s">
        <v>19</v>
      </c>
    </row>
    <row r="601" spans="1:12" ht="60">
      <c r="A601" s="8" t="str">
        <f t="shared" si="63"/>
        <v>1</v>
      </c>
      <c r="B601" s="9" t="str">
        <f t="shared" si="64"/>
        <v>9</v>
      </c>
      <c r="C601" s="9" t="str">
        <f t="shared" si="65"/>
        <v>1</v>
      </c>
      <c r="D601" s="8" t="str">
        <f t="shared" si="66"/>
        <v>1</v>
      </c>
      <c r="E601" s="9" t="str">
        <f t="shared" si="67"/>
        <v>10</v>
      </c>
      <c r="F601" s="9" t="str">
        <f t="shared" si="68"/>
        <v>0</v>
      </c>
      <c r="G601" s="8" t="str">
        <f t="shared" si="69"/>
        <v>0</v>
      </c>
      <c r="H601" s="17">
        <v>19111000</v>
      </c>
      <c r="I601" s="17" t="s">
        <v>1130</v>
      </c>
      <c r="J601" s="17" t="s">
        <v>1131</v>
      </c>
      <c r="K601" s="9" t="s">
        <v>18</v>
      </c>
      <c r="L601" s="34" t="s">
        <v>19</v>
      </c>
    </row>
    <row r="602" spans="1:12" ht="285">
      <c r="A602" s="8" t="str">
        <f t="shared" si="63"/>
        <v>1</v>
      </c>
      <c r="B602" s="9" t="str">
        <f t="shared" si="64"/>
        <v>9</v>
      </c>
      <c r="C602" s="9" t="str">
        <f t="shared" si="65"/>
        <v>1</v>
      </c>
      <c r="D602" s="8" t="str">
        <f t="shared" si="66"/>
        <v>1</v>
      </c>
      <c r="E602" s="9" t="str">
        <f t="shared" si="67"/>
        <v>11</v>
      </c>
      <c r="F602" s="9" t="str">
        <f t="shared" si="68"/>
        <v>0</v>
      </c>
      <c r="G602" s="8" t="str">
        <f t="shared" si="69"/>
        <v>0</v>
      </c>
      <c r="H602" s="17">
        <v>19111100</v>
      </c>
      <c r="I602" s="17" t="s">
        <v>1132</v>
      </c>
      <c r="J602" s="17" t="s">
        <v>1133</v>
      </c>
      <c r="K602" s="9" t="s">
        <v>18</v>
      </c>
      <c r="L602" s="34" t="s">
        <v>19</v>
      </c>
    </row>
    <row r="603" spans="1:12" ht="90">
      <c r="A603" s="8" t="str">
        <f t="shared" si="63"/>
        <v>1</v>
      </c>
      <c r="B603" s="9" t="str">
        <f t="shared" si="64"/>
        <v>9</v>
      </c>
      <c r="C603" s="9" t="str">
        <f t="shared" si="65"/>
        <v>1</v>
      </c>
      <c r="D603" s="8" t="str">
        <f t="shared" si="66"/>
        <v>1</v>
      </c>
      <c r="E603" s="9" t="str">
        <f t="shared" si="67"/>
        <v>12</v>
      </c>
      <c r="F603" s="9" t="str">
        <f t="shared" si="68"/>
        <v>0</v>
      </c>
      <c r="G603" s="8" t="str">
        <f t="shared" si="69"/>
        <v>0</v>
      </c>
      <c r="H603" s="17">
        <v>19111200</v>
      </c>
      <c r="I603" s="17" t="s">
        <v>1134</v>
      </c>
      <c r="J603" s="17" t="s">
        <v>1135</v>
      </c>
      <c r="K603" s="9" t="s">
        <v>18</v>
      </c>
      <c r="L603" s="34" t="s">
        <v>19</v>
      </c>
    </row>
    <row r="604" spans="1:12" ht="45">
      <c r="A604" s="8" t="str">
        <f t="shared" si="63"/>
        <v>1</v>
      </c>
      <c r="B604" s="9" t="str">
        <f t="shared" si="64"/>
        <v>9</v>
      </c>
      <c r="C604" s="9" t="str">
        <f t="shared" si="65"/>
        <v>1</v>
      </c>
      <c r="D604" s="8" t="str">
        <f t="shared" si="66"/>
        <v>1</v>
      </c>
      <c r="E604" s="9" t="str">
        <f t="shared" si="67"/>
        <v>13</v>
      </c>
      <c r="F604" s="9" t="str">
        <f t="shared" si="68"/>
        <v>0</v>
      </c>
      <c r="G604" s="8" t="str">
        <f t="shared" si="69"/>
        <v>0</v>
      </c>
      <c r="H604" s="17">
        <v>19111300</v>
      </c>
      <c r="I604" s="17" t="s">
        <v>1136</v>
      </c>
      <c r="J604" s="17" t="s">
        <v>1137</v>
      </c>
      <c r="K604" s="9" t="s">
        <v>18</v>
      </c>
      <c r="L604" s="34" t="s">
        <v>19</v>
      </c>
    </row>
    <row r="605" spans="1:12" ht="90">
      <c r="A605" s="8" t="str">
        <f t="shared" si="63"/>
        <v>1</v>
      </c>
      <c r="B605" s="9" t="str">
        <f t="shared" si="64"/>
        <v>9</v>
      </c>
      <c r="C605" s="9" t="str">
        <f t="shared" si="65"/>
        <v>1</v>
      </c>
      <c r="D605" s="8" t="str">
        <f t="shared" si="66"/>
        <v>1</v>
      </c>
      <c r="E605" s="9" t="str">
        <f t="shared" si="67"/>
        <v>13</v>
      </c>
      <c r="F605" s="9" t="str">
        <f t="shared" si="68"/>
        <v>1</v>
      </c>
      <c r="G605" s="8" t="str">
        <f t="shared" si="69"/>
        <v>0</v>
      </c>
      <c r="H605" s="18">
        <v>19111310</v>
      </c>
      <c r="I605" s="18" t="s">
        <v>1138</v>
      </c>
      <c r="J605" s="18" t="s">
        <v>1139</v>
      </c>
      <c r="K605" s="9" t="s">
        <v>18</v>
      </c>
      <c r="L605" s="34" t="s">
        <v>19</v>
      </c>
    </row>
    <row r="606" spans="1:12" ht="75">
      <c r="A606" s="8" t="str">
        <f t="shared" si="63"/>
        <v>1</v>
      </c>
      <c r="B606" s="9" t="str">
        <f t="shared" si="64"/>
        <v>9</v>
      </c>
      <c r="C606" s="9" t="str">
        <f t="shared" si="65"/>
        <v>1</v>
      </c>
      <c r="D606" s="8" t="str">
        <f t="shared" si="66"/>
        <v>1</v>
      </c>
      <c r="E606" s="9" t="str">
        <f t="shared" si="67"/>
        <v>13</v>
      </c>
      <c r="F606" s="9" t="str">
        <f t="shared" si="68"/>
        <v>2</v>
      </c>
      <c r="G606" s="8" t="str">
        <f t="shared" si="69"/>
        <v>0</v>
      </c>
      <c r="H606" s="18">
        <v>19111320</v>
      </c>
      <c r="I606" s="18" t="s">
        <v>1140</v>
      </c>
      <c r="J606" s="18" t="s">
        <v>1141</v>
      </c>
      <c r="K606" s="9" t="s">
        <v>18</v>
      </c>
      <c r="L606" s="34" t="s">
        <v>19</v>
      </c>
    </row>
    <row r="607" spans="1:12" ht="30">
      <c r="A607" s="8" t="str">
        <f t="shared" si="63"/>
        <v>1</v>
      </c>
      <c r="B607" s="9" t="str">
        <f t="shared" si="64"/>
        <v>9</v>
      </c>
      <c r="C607" s="9" t="str">
        <f t="shared" si="65"/>
        <v>1</v>
      </c>
      <c r="D607" s="8" t="str">
        <f t="shared" si="66"/>
        <v>1</v>
      </c>
      <c r="E607" s="9" t="str">
        <f t="shared" si="67"/>
        <v>14</v>
      </c>
      <c r="F607" s="9" t="str">
        <f t="shared" si="68"/>
        <v>0</v>
      </c>
      <c r="G607" s="8" t="str">
        <f t="shared" si="69"/>
        <v>0</v>
      </c>
      <c r="H607" s="17">
        <v>19111400</v>
      </c>
      <c r="I607" s="17" t="s">
        <v>1142</v>
      </c>
      <c r="J607" s="17" t="s">
        <v>1143</v>
      </c>
      <c r="K607" s="9" t="s">
        <v>18</v>
      </c>
      <c r="L607" s="34" t="s">
        <v>19</v>
      </c>
    </row>
    <row r="608" spans="1:12" ht="30">
      <c r="A608" s="8" t="str">
        <f t="shared" si="63"/>
        <v>1</v>
      </c>
      <c r="B608" s="9" t="str">
        <f t="shared" si="64"/>
        <v>9</v>
      </c>
      <c r="C608" s="9" t="str">
        <f t="shared" si="65"/>
        <v>2</v>
      </c>
      <c r="D608" s="8" t="str">
        <f t="shared" si="66"/>
        <v>0</v>
      </c>
      <c r="E608" s="9" t="str">
        <f t="shared" si="67"/>
        <v>00</v>
      </c>
      <c r="F608" s="9" t="str">
        <f t="shared" si="68"/>
        <v>0</v>
      </c>
      <c r="G608" s="8" t="str">
        <f t="shared" si="69"/>
        <v>0</v>
      </c>
      <c r="H608" s="15">
        <v>19200000</v>
      </c>
      <c r="I608" s="15" t="s">
        <v>1144</v>
      </c>
      <c r="J608" s="15" t="s">
        <v>1145</v>
      </c>
      <c r="K608" s="9" t="s">
        <v>18</v>
      </c>
      <c r="L608" s="34" t="s">
        <v>19</v>
      </c>
    </row>
    <row r="609" spans="1:12" ht="30">
      <c r="A609" s="8" t="str">
        <f t="shared" si="63"/>
        <v>1</v>
      </c>
      <c r="B609" s="9" t="str">
        <f t="shared" si="64"/>
        <v>9</v>
      </c>
      <c r="C609" s="9" t="str">
        <f t="shared" si="65"/>
        <v>2</v>
      </c>
      <c r="D609" s="8" t="str">
        <f t="shared" si="66"/>
        <v>1</v>
      </c>
      <c r="E609" s="9" t="str">
        <f t="shared" si="67"/>
        <v>00</v>
      </c>
      <c r="F609" s="9" t="str">
        <f t="shared" si="68"/>
        <v>0</v>
      </c>
      <c r="G609" s="8" t="str">
        <f t="shared" si="69"/>
        <v>0</v>
      </c>
      <c r="H609" s="16">
        <v>19210000</v>
      </c>
      <c r="I609" s="16" t="s">
        <v>1146</v>
      </c>
      <c r="J609" s="16" t="s">
        <v>1147</v>
      </c>
      <c r="K609" s="9" t="s">
        <v>18</v>
      </c>
      <c r="L609" s="34" t="s">
        <v>19</v>
      </c>
    </row>
    <row r="610" spans="1:12" ht="45">
      <c r="A610" s="8" t="str">
        <f t="shared" si="63"/>
        <v>1</v>
      </c>
      <c r="B610" s="9" t="str">
        <f t="shared" si="64"/>
        <v>9</v>
      </c>
      <c r="C610" s="9" t="str">
        <f t="shared" si="65"/>
        <v>2</v>
      </c>
      <c r="D610" s="8" t="str">
        <f t="shared" si="66"/>
        <v>1</v>
      </c>
      <c r="E610" s="9" t="str">
        <f t="shared" si="67"/>
        <v>01</v>
      </c>
      <c r="F610" s="9" t="str">
        <f t="shared" si="68"/>
        <v>0</v>
      </c>
      <c r="G610" s="8" t="str">
        <f t="shared" si="69"/>
        <v>0</v>
      </c>
      <c r="H610" s="17">
        <v>19210100</v>
      </c>
      <c r="I610" s="17" t="s">
        <v>1148</v>
      </c>
      <c r="J610" s="17" t="s">
        <v>1149</v>
      </c>
      <c r="K610" s="9" t="s">
        <v>18</v>
      </c>
      <c r="L610" s="34" t="s">
        <v>19</v>
      </c>
    </row>
    <row r="611" spans="1:12" ht="30">
      <c r="A611" s="8" t="str">
        <f t="shared" si="63"/>
        <v>1</v>
      </c>
      <c r="B611" s="9" t="str">
        <f t="shared" si="64"/>
        <v>9</v>
      </c>
      <c r="C611" s="9" t="str">
        <f t="shared" si="65"/>
        <v>2</v>
      </c>
      <c r="D611" s="8" t="str">
        <f t="shared" si="66"/>
        <v>1</v>
      </c>
      <c r="E611" s="9" t="str">
        <f t="shared" si="67"/>
        <v>02</v>
      </c>
      <c r="F611" s="9" t="str">
        <f t="shared" si="68"/>
        <v>0</v>
      </c>
      <c r="G611" s="8" t="str">
        <f t="shared" si="69"/>
        <v>0</v>
      </c>
      <c r="H611" s="17">
        <v>19210200</v>
      </c>
      <c r="I611" s="17" t="s">
        <v>1150</v>
      </c>
      <c r="J611" s="17" t="s">
        <v>1151</v>
      </c>
      <c r="K611" s="9" t="s">
        <v>18</v>
      </c>
      <c r="L611" s="34" t="s">
        <v>19</v>
      </c>
    </row>
    <row r="612" spans="1:12" ht="90">
      <c r="A612" s="8" t="str">
        <f t="shared" si="63"/>
        <v>1</v>
      </c>
      <c r="B612" s="9" t="str">
        <f t="shared" si="64"/>
        <v>9</v>
      </c>
      <c r="C612" s="9" t="str">
        <f t="shared" si="65"/>
        <v>2</v>
      </c>
      <c r="D612" s="8" t="str">
        <f t="shared" si="66"/>
        <v>1</v>
      </c>
      <c r="E612" s="9" t="str">
        <f t="shared" si="67"/>
        <v>03</v>
      </c>
      <c r="F612" s="9" t="str">
        <f t="shared" si="68"/>
        <v>0</v>
      </c>
      <c r="G612" s="8" t="str">
        <f t="shared" si="69"/>
        <v>0</v>
      </c>
      <c r="H612" s="17">
        <v>19210300</v>
      </c>
      <c r="I612" s="17" t="s">
        <v>1152</v>
      </c>
      <c r="J612" s="17" t="s">
        <v>1153</v>
      </c>
      <c r="K612" s="9" t="s">
        <v>18</v>
      </c>
      <c r="L612" s="34" t="s">
        <v>19</v>
      </c>
    </row>
    <row r="613" spans="1:12" s="10" customFormat="1" ht="30">
      <c r="A613" s="28" t="str">
        <f t="shared" si="63"/>
        <v>1</v>
      </c>
      <c r="B613" s="29" t="str">
        <f t="shared" si="64"/>
        <v>9</v>
      </c>
      <c r="C613" s="29" t="str">
        <f t="shared" si="65"/>
        <v>2</v>
      </c>
      <c r="D613" s="28" t="str">
        <f t="shared" si="66"/>
        <v>1</v>
      </c>
      <c r="E613" s="29" t="str">
        <f t="shared" si="67"/>
        <v>04</v>
      </c>
      <c r="F613" s="29" t="str">
        <f t="shared" si="68"/>
        <v>0</v>
      </c>
      <c r="G613" s="28" t="str">
        <f t="shared" si="69"/>
        <v>0</v>
      </c>
      <c r="H613" s="30">
        <v>19210400</v>
      </c>
      <c r="I613" s="30" t="s">
        <v>1154</v>
      </c>
      <c r="J613" s="30" t="s">
        <v>1155</v>
      </c>
      <c r="K613" s="29" t="s">
        <v>18</v>
      </c>
      <c r="L613" s="35" t="s">
        <v>19</v>
      </c>
    </row>
    <row r="614" spans="1:12" ht="45">
      <c r="A614" s="8" t="str">
        <f t="shared" si="63"/>
        <v>1</v>
      </c>
      <c r="B614" s="9" t="str">
        <f t="shared" si="64"/>
        <v>9</v>
      </c>
      <c r="C614" s="9" t="str">
        <f t="shared" si="65"/>
        <v>2</v>
      </c>
      <c r="D614" s="8" t="str">
        <f t="shared" si="66"/>
        <v>1</v>
      </c>
      <c r="E614" s="9" t="str">
        <f t="shared" si="67"/>
        <v>99</v>
      </c>
      <c r="F614" s="9" t="str">
        <f t="shared" si="68"/>
        <v>0</v>
      </c>
      <c r="G614" s="8" t="str">
        <f t="shared" si="69"/>
        <v>0</v>
      </c>
      <c r="H614" s="17">
        <v>19219900</v>
      </c>
      <c r="I614" s="17" t="s">
        <v>1156</v>
      </c>
      <c r="J614" s="17" t="s">
        <v>1157</v>
      </c>
      <c r="K614" s="9" t="s">
        <v>18</v>
      </c>
      <c r="L614" s="34" t="s">
        <v>19</v>
      </c>
    </row>
    <row r="615" spans="1:12" ht="45">
      <c r="A615" s="8" t="str">
        <f t="shared" si="63"/>
        <v>1</v>
      </c>
      <c r="B615" s="9" t="str">
        <f t="shared" si="64"/>
        <v>9</v>
      </c>
      <c r="C615" s="9" t="str">
        <f t="shared" si="65"/>
        <v>2</v>
      </c>
      <c r="D615" s="8" t="str">
        <f t="shared" si="66"/>
        <v>2</v>
      </c>
      <c r="E615" s="9" t="str">
        <f t="shared" si="67"/>
        <v>00</v>
      </c>
      <c r="F615" s="9" t="str">
        <f t="shared" si="68"/>
        <v>0</v>
      </c>
      <c r="G615" s="8" t="str">
        <f t="shared" si="69"/>
        <v>0</v>
      </c>
      <c r="H615" s="16">
        <v>19220000</v>
      </c>
      <c r="I615" s="16" t="s">
        <v>1158</v>
      </c>
      <c r="J615" s="16" t="s">
        <v>1159</v>
      </c>
      <c r="K615" s="9" t="s">
        <v>18</v>
      </c>
      <c r="L615" s="34" t="s">
        <v>19</v>
      </c>
    </row>
    <row r="616" spans="1:12" ht="75">
      <c r="A616" s="8" t="str">
        <f t="shared" si="63"/>
        <v>1</v>
      </c>
      <c r="B616" s="9" t="str">
        <f t="shared" si="64"/>
        <v>9</v>
      </c>
      <c r="C616" s="9" t="str">
        <f t="shared" si="65"/>
        <v>2</v>
      </c>
      <c r="D616" s="8" t="str">
        <f t="shared" si="66"/>
        <v>2</v>
      </c>
      <c r="E616" s="9" t="str">
        <f t="shared" si="67"/>
        <v>01</v>
      </c>
      <c r="F616" s="9" t="str">
        <f t="shared" si="68"/>
        <v>0</v>
      </c>
      <c r="G616" s="8" t="str">
        <f t="shared" si="69"/>
        <v>0</v>
      </c>
      <c r="H616" s="17">
        <v>19220100</v>
      </c>
      <c r="I616" s="17" t="s">
        <v>1160</v>
      </c>
      <c r="J616" s="17" t="s">
        <v>1161</v>
      </c>
      <c r="K616" s="9" t="s">
        <v>18</v>
      </c>
      <c r="L616" s="34" t="s">
        <v>19</v>
      </c>
    </row>
    <row r="617" spans="1:12" ht="75">
      <c r="A617" s="8" t="str">
        <f t="shared" si="63"/>
        <v>1</v>
      </c>
      <c r="B617" s="9" t="str">
        <f t="shared" si="64"/>
        <v>9</v>
      </c>
      <c r="C617" s="9" t="str">
        <f t="shared" si="65"/>
        <v>2</v>
      </c>
      <c r="D617" s="8" t="str">
        <f t="shared" si="66"/>
        <v>2</v>
      </c>
      <c r="E617" s="9" t="str">
        <f t="shared" si="67"/>
        <v>01</v>
      </c>
      <c r="F617" s="9" t="str">
        <f t="shared" si="68"/>
        <v>1</v>
      </c>
      <c r="G617" s="8" t="str">
        <f t="shared" si="69"/>
        <v>0</v>
      </c>
      <c r="H617" s="18">
        <v>19220110</v>
      </c>
      <c r="I617" s="18" t="s">
        <v>1162</v>
      </c>
      <c r="J617" s="18" t="s">
        <v>1163</v>
      </c>
      <c r="K617" s="9" t="s">
        <v>18</v>
      </c>
      <c r="L617" s="34" t="s">
        <v>19</v>
      </c>
    </row>
    <row r="618" spans="1:12" ht="75">
      <c r="A618" s="8" t="str">
        <f t="shared" si="63"/>
        <v>1</v>
      </c>
      <c r="B618" s="9" t="str">
        <f t="shared" si="64"/>
        <v>9</v>
      </c>
      <c r="C618" s="9" t="str">
        <f t="shared" si="65"/>
        <v>2</v>
      </c>
      <c r="D618" s="8" t="str">
        <f t="shared" si="66"/>
        <v>2</v>
      </c>
      <c r="E618" s="9" t="str">
        <f t="shared" si="67"/>
        <v>01</v>
      </c>
      <c r="F618" s="9" t="str">
        <f t="shared" si="68"/>
        <v>2</v>
      </c>
      <c r="G618" s="8" t="str">
        <f t="shared" si="69"/>
        <v>0</v>
      </c>
      <c r="H618" s="18">
        <v>19220120</v>
      </c>
      <c r="I618" s="18" t="s">
        <v>1164</v>
      </c>
      <c r="J618" s="18" t="s">
        <v>1163</v>
      </c>
      <c r="K618" s="9" t="s">
        <v>18</v>
      </c>
      <c r="L618" s="34" t="s">
        <v>19</v>
      </c>
    </row>
    <row r="619" spans="1:12" ht="60">
      <c r="A619" s="8" t="str">
        <f t="shared" si="63"/>
        <v>1</v>
      </c>
      <c r="B619" s="9" t="str">
        <f t="shared" si="64"/>
        <v>9</v>
      </c>
      <c r="C619" s="9" t="str">
        <f t="shared" si="65"/>
        <v>2</v>
      </c>
      <c r="D619" s="8" t="str">
        <f t="shared" si="66"/>
        <v>2</v>
      </c>
      <c r="E619" s="9" t="str">
        <f t="shared" si="67"/>
        <v>02</v>
      </c>
      <c r="F619" s="9" t="str">
        <f t="shared" si="68"/>
        <v>0</v>
      </c>
      <c r="G619" s="8" t="str">
        <f t="shared" si="69"/>
        <v>0</v>
      </c>
      <c r="H619" s="17">
        <v>19220200</v>
      </c>
      <c r="I619" s="17" t="s">
        <v>1165</v>
      </c>
      <c r="J619" s="17" t="s">
        <v>1166</v>
      </c>
      <c r="K619" s="9" t="s">
        <v>18</v>
      </c>
      <c r="L619" s="34" t="s">
        <v>19</v>
      </c>
    </row>
    <row r="620" spans="1:12" ht="30">
      <c r="A620" s="8" t="str">
        <f t="shared" si="63"/>
        <v>1</v>
      </c>
      <c r="B620" s="9" t="str">
        <f t="shared" si="64"/>
        <v>9</v>
      </c>
      <c r="C620" s="9" t="str">
        <f t="shared" si="65"/>
        <v>2</v>
      </c>
      <c r="D620" s="8" t="str">
        <f t="shared" si="66"/>
        <v>2</v>
      </c>
      <c r="E620" s="9" t="str">
        <f t="shared" si="67"/>
        <v>03</v>
      </c>
      <c r="F620" s="9" t="str">
        <f t="shared" si="68"/>
        <v>0</v>
      </c>
      <c r="G620" s="8" t="str">
        <f t="shared" si="69"/>
        <v>0</v>
      </c>
      <c r="H620" s="17">
        <v>19220300</v>
      </c>
      <c r="I620" s="17" t="s">
        <v>1167</v>
      </c>
      <c r="J620" s="17" t="s">
        <v>1168</v>
      </c>
      <c r="K620" s="9" t="s">
        <v>18</v>
      </c>
      <c r="L620" s="34" t="s">
        <v>19</v>
      </c>
    </row>
    <row r="621" spans="1:12" ht="90">
      <c r="A621" s="8" t="str">
        <f t="shared" si="63"/>
        <v>1</v>
      </c>
      <c r="B621" s="9" t="str">
        <f t="shared" si="64"/>
        <v>9</v>
      </c>
      <c r="C621" s="9" t="str">
        <f t="shared" si="65"/>
        <v>2</v>
      </c>
      <c r="D621" s="8" t="str">
        <f t="shared" si="66"/>
        <v>2</v>
      </c>
      <c r="E621" s="9" t="str">
        <f t="shared" si="67"/>
        <v>04</v>
      </c>
      <c r="F621" s="9" t="str">
        <f t="shared" si="68"/>
        <v>0</v>
      </c>
      <c r="G621" s="8" t="str">
        <f t="shared" si="69"/>
        <v>0</v>
      </c>
      <c r="H621" s="17">
        <v>19220400</v>
      </c>
      <c r="I621" s="17" t="s">
        <v>1169</v>
      </c>
      <c r="J621" s="17" t="s">
        <v>1170</v>
      </c>
      <c r="K621" s="9" t="s">
        <v>18</v>
      </c>
      <c r="L621" s="34" t="s">
        <v>19</v>
      </c>
    </row>
    <row r="622" spans="1:12" ht="75">
      <c r="A622" s="8" t="str">
        <f t="shared" si="63"/>
        <v>1</v>
      </c>
      <c r="B622" s="9" t="str">
        <f t="shared" si="64"/>
        <v>9</v>
      </c>
      <c r="C622" s="9" t="str">
        <f t="shared" si="65"/>
        <v>2</v>
      </c>
      <c r="D622" s="8" t="str">
        <f t="shared" si="66"/>
        <v>2</v>
      </c>
      <c r="E622" s="9" t="str">
        <f t="shared" si="67"/>
        <v>05</v>
      </c>
      <c r="F622" s="9" t="str">
        <f t="shared" si="68"/>
        <v>0</v>
      </c>
      <c r="G622" s="8" t="str">
        <f t="shared" si="69"/>
        <v>0</v>
      </c>
      <c r="H622" s="17">
        <v>19220500</v>
      </c>
      <c r="I622" s="17" t="s">
        <v>1171</v>
      </c>
      <c r="J622" s="17" t="s">
        <v>1172</v>
      </c>
      <c r="K622" s="9" t="s">
        <v>18</v>
      </c>
      <c r="L622" s="34" t="s">
        <v>19</v>
      </c>
    </row>
    <row r="623" spans="1:12" ht="75">
      <c r="A623" s="8" t="str">
        <f t="shared" si="63"/>
        <v>1</v>
      </c>
      <c r="B623" s="9" t="str">
        <f t="shared" si="64"/>
        <v>9</v>
      </c>
      <c r="C623" s="9" t="str">
        <f t="shared" si="65"/>
        <v>2</v>
      </c>
      <c r="D623" s="8" t="str">
        <f t="shared" si="66"/>
        <v>2</v>
      </c>
      <c r="E623" s="9" t="str">
        <f t="shared" si="67"/>
        <v>06</v>
      </c>
      <c r="F623" s="9" t="str">
        <f t="shared" si="68"/>
        <v>0</v>
      </c>
      <c r="G623" s="8" t="str">
        <f t="shared" si="69"/>
        <v>0</v>
      </c>
      <c r="H623" s="17">
        <v>19220600</v>
      </c>
      <c r="I623" s="17" t="s">
        <v>1173</v>
      </c>
      <c r="J623" s="17" t="s">
        <v>1174</v>
      </c>
      <c r="K623" s="9" t="s">
        <v>18</v>
      </c>
      <c r="L623" s="34" t="s">
        <v>19</v>
      </c>
    </row>
    <row r="624" spans="1:12" ht="60">
      <c r="A624" s="8" t="str">
        <f t="shared" si="63"/>
        <v>1</v>
      </c>
      <c r="B624" s="9" t="str">
        <f t="shared" si="64"/>
        <v>9</v>
      </c>
      <c r="C624" s="9" t="str">
        <f t="shared" si="65"/>
        <v>2</v>
      </c>
      <c r="D624" s="8" t="str">
        <f t="shared" si="66"/>
        <v>2</v>
      </c>
      <c r="E624" s="9" t="str">
        <f t="shared" si="67"/>
        <v>06</v>
      </c>
      <c r="F624" s="9" t="str">
        <f t="shared" si="68"/>
        <v>3</v>
      </c>
      <c r="G624" s="8" t="str">
        <f t="shared" si="69"/>
        <v>0</v>
      </c>
      <c r="H624" s="18">
        <v>19220630</v>
      </c>
      <c r="I624" s="18" t="s">
        <v>1175</v>
      </c>
      <c r="J624" s="18" t="s">
        <v>1176</v>
      </c>
      <c r="K624" s="9" t="s">
        <v>18</v>
      </c>
      <c r="L624" s="34" t="s">
        <v>19</v>
      </c>
    </row>
    <row r="625" spans="1:12" ht="60">
      <c r="A625" s="8" t="str">
        <f t="shared" si="63"/>
        <v>1</v>
      </c>
      <c r="B625" s="9" t="str">
        <f t="shared" si="64"/>
        <v>9</v>
      </c>
      <c r="C625" s="9" t="str">
        <f t="shared" si="65"/>
        <v>2</v>
      </c>
      <c r="D625" s="8" t="str">
        <f t="shared" si="66"/>
        <v>2</v>
      </c>
      <c r="E625" s="9" t="str">
        <f t="shared" si="67"/>
        <v>06</v>
      </c>
      <c r="F625" s="9" t="str">
        <f t="shared" si="68"/>
        <v>4</v>
      </c>
      <c r="G625" s="8" t="str">
        <f t="shared" si="69"/>
        <v>0</v>
      </c>
      <c r="H625" s="18">
        <v>19220640</v>
      </c>
      <c r="I625" s="18" t="s">
        <v>1177</v>
      </c>
      <c r="J625" s="18" t="s">
        <v>1178</v>
      </c>
      <c r="K625" s="9" t="s">
        <v>18</v>
      </c>
      <c r="L625" s="34" t="s">
        <v>19</v>
      </c>
    </row>
    <row r="626" spans="1:12" ht="120">
      <c r="A626" s="8" t="str">
        <f t="shared" si="63"/>
        <v>1</v>
      </c>
      <c r="B626" s="9" t="str">
        <f t="shared" si="64"/>
        <v>9</v>
      </c>
      <c r="C626" s="9" t="str">
        <f t="shared" si="65"/>
        <v>2</v>
      </c>
      <c r="D626" s="8" t="str">
        <f t="shared" si="66"/>
        <v>2</v>
      </c>
      <c r="E626" s="9" t="str">
        <f t="shared" si="67"/>
        <v>07</v>
      </c>
      <c r="F626" s="9" t="str">
        <f t="shared" si="68"/>
        <v>0</v>
      </c>
      <c r="G626" s="8" t="str">
        <f t="shared" si="69"/>
        <v>0</v>
      </c>
      <c r="H626" s="17">
        <v>19220700</v>
      </c>
      <c r="I626" s="17" t="s">
        <v>1179</v>
      </c>
      <c r="J626" s="17" t="s">
        <v>1180</v>
      </c>
      <c r="K626" s="9" t="s">
        <v>18</v>
      </c>
      <c r="L626" s="34" t="s">
        <v>19</v>
      </c>
    </row>
    <row r="627" spans="1:12" ht="90">
      <c r="A627" s="8" t="str">
        <f t="shared" si="63"/>
        <v>1</v>
      </c>
      <c r="B627" s="9" t="str">
        <f t="shared" si="64"/>
        <v>9</v>
      </c>
      <c r="C627" s="9" t="str">
        <f t="shared" si="65"/>
        <v>2</v>
      </c>
      <c r="D627" s="8" t="str">
        <f t="shared" si="66"/>
        <v>2</v>
      </c>
      <c r="E627" s="9" t="str">
        <f t="shared" si="67"/>
        <v>08</v>
      </c>
      <c r="F627" s="9" t="str">
        <f t="shared" si="68"/>
        <v>0</v>
      </c>
      <c r="G627" s="8" t="str">
        <f t="shared" si="69"/>
        <v>0</v>
      </c>
      <c r="H627" s="17">
        <v>19220800</v>
      </c>
      <c r="I627" s="17" t="s">
        <v>1181</v>
      </c>
      <c r="J627" s="17" t="s">
        <v>1182</v>
      </c>
      <c r="K627" s="9" t="s">
        <v>18</v>
      </c>
      <c r="L627" s="34" t="s">
        <v>19</v>
      </c>
    </row>
    <row r="628" spans="1:12" s="10" customFormat="1" ht="90">
      <c r="A628" s="28" t="str">
        <f t="shared" si="63"/>
        <v>1</v>
      </c>
      <c r="B628" s="29" t="str">
        <f t="shared" si="64"/>
        <v>9</v>
      </c>
      <c r="C628" s="29" t="str">
        <f t="shared" si="65"/>
        <v>2</v>
      </c>
      <c r="D628" s="28" t="str">
        <f t="shared" si="66"/>
        <v>2</v>
      </c>
      <c r="E628" s="29" t="str">
        <f t="shared" si="67"/>
        <v>09</v>
      </c>
      <c r="F628" s="29" t="str">
        <f t="shared" si="68"/>
        <v>0</v>
      </c>
      <c r="G628" s="28" t="str">
        <f t="shared" si="69"/>
        <v>0</v>
      </c>
      <c r="H628" s="30">
        <v>19220900</v>
      </c>
      <c r="I628" s="30" t="s">
        <v>1183</v>
      </c>
      <c r="J628" s="30" t="s">
        <v>1184</v>
      </c>
      <c r="K628" s="29" t="s">
        <v>18</v>
      </c>
      <c r="L628" s="35" t="s">
        <v>19</v>
      </c>
    </row>
    <row r="629" spans="1:12" ht="105">
      <c r="A629" s="8" t="str">
        <f t="shared" si="63"/>
        <v>1</v>
      </c>
      <c r="B629" s="9" t="str">
        <f t="shared" si="64"/>
        <v>9</v>
      </c>
      <c r="C629" s="9" t="str">
        <f t="shared" si="65"/>
        <v>2</v>
      </c>
      <c r="D629" s="8" t="str">
        <f t="shared" si="66"/>
        <v>2</v>
      </c>
      <c r="E629" s="9" t="str">
        <f t="shared" si="67"/>
        <v>10</v>
      </c>
      <c r="F629" s="9" t="str">
        <f t="shared" si="68"/>
        <v>0</v>
      </c>
      <c r="G629" s="8" t="str">
        <f t="shared" si="69"/>
        <v>0</v>
      </c>
      <c r="H629" s="17">
        <v>19221000</v>
      </c>
      <c r="I629" s="17" t="s">
        <v>1185</v>
      </c>
      <c r="J629" s="17" t="s">
        <v>1186</v>
      </c>
      <c r="K629" s="9" t="s">
        <v>18</v>
      </c>
      <c r="L629" s="34" t="s">
        <v>19</v>
      </c>
    </row>
    <row r="630" spans="1:12" ht="105">
      <c r="A630" s="8" t="str">
        <f t="shared" si="63"/>
        <v>1</v>
      </c>
      <c r="B630" s="9" t="str">
        <f t="shared" si="64"/>
        <v>9</v>
      </c>
      <c r="C630" s="9" t="str">
        <f t="shared" si="65"/>
        <v>2</v>
      </c>
      <c r="D630" s="8" t="str">
        <f t="shared" si="66"/>
        <v>2</v>
      </c>
      <c r="E630" s="9" t="str">
        <f t="shared" si="67"/>
        <v>10</v>
      </c>
      <c r="F630" s="9" t="str">
        <f t="shared" si="68"/>
        <v>1</v>
      </c>
      <c r="G630" s="8" t="str">
        <f t="shared" si="69"/>
        <v>0</v>
      </c>
      <c r="H630" s="18">
        <v>19221010</v>
      </c>
      <c r="I630" s="18" t="s">
        <v>1187</v>
      </c>
      <c r="J630" s="18" t="s">
        <v>1188</v>
      </c>
      <c r="K630" s="9" t="s">
        <v>18</v>
      </c>
      <c r="L630" s="34" t="s">
        <v>19</v>
      </c>
    </row>
    <row r="631" spans="1:12" ht="105">
      <c r="A631" s="8" t="str">
        <f t="shared" si="63"/>
        <v>1</v>
      </c>
      <c r="B631" s="9" t="str">
        <f t="shared" si="64"/>
        <v>9</v>
      </c>
      <c r="C631" s="9" t="str">
        <f t="shared" si="65"/>
        <v>2</v>
      </c>
      <c r="D631" s="8" t="str">
        <f t="shared" si="66"/>
        <v>2</v>
      </c>
      <c r="E631" s="9" t="str">
        <f t="shared" si="67"/>
        <v>10</v>
      </c>
      <c r="F631" s="9" t="str">
        <f t="shared" si="68"/>
        <v>2</v>
      </c>
      <c r="G631" s="8" t="str">
        <f t="shared" si="69"/>
        <v>0</v>
      </c>
      <c r="H631" s="18">
        <v>19221020</v>
      </c>
      <c r="I631" s="18" t="s">
        <v>1189</v>
      </c>
      <c r="J631" s="18" t="s">
        <v>1190</v>
      </c>
      <c r="K631" s="9" t="s">
        <v>18</v>
      </c>
      <c r="L631" s="34" t="s">
        <v>19</v>
      </c>
    </row>
    <row r="632" spans="1:12" ht="75">
      <c r="A632" s="8" t="str">
        <f t="shared" si="63"/>
        <v>1</v>
      </c>
      <c r="B632" s="9" t="str">
        <f t="shared" si="64"/>
        <v>9</v>
      </c>
      <c r="C632" s="9" t="str">
        <f t="shared" si="65"/>
        <v>2</v>
      </c>
      <c r="D632" s="8" t="str">
        <f t="shared" si="66"/>
        <v>2</v>
      </c>
      <c r="E632" s="9" t="str">
        <f t="shared" si="67"/>
        <v>11</v>
      </c>
      <c r="F632" s="9" t="str">
        <f t="shared" si="68"/>
        <v>0</v>
      </c>
      <c r="G632" s="8" t="str">
        <f t="shared" si="69"/>
        <v>0</v>
      </c>
      <c r="H632" s="17">
        <v>19221100</v>
      </c>
      <c r="I632" s="17" t="s">
        <v>1191</v>
      </c>
      <c r="J632" s="17" t="s">
        <v>1192</v>
      </c>
      <c r="K632" s="9" t="s">
        <v>18</v>
      </c>
      <c r="L632" s="34" t="s">
        <v>19</v>
      </c>
    </row>
    <row r="633" spans="1:12" ht="60">
      <c r="A633" s="8" t="str">
        <f t="shared" si="63"/>
        <v>1</v>
      </c>
      <c r="B633" s="9" t="str">
        <f t="shared" si="64"/>
        <v>9</v>
      </c>
      <c r="C633" s="9" t="str">
        <f t="shared" si="65"/>
        <v>2</v>
      </c>
      <c r="D633" s="8" t="str">
        <f t="shared" si="66"/>
        <v>2</v>
      </c>
      <c r="E633" s="9" t="str">
        <f t="shared" si="67"/>
        <v>12</v>
      </c>
      <c r="F633" s="9" t="str">
        <f t="shared" si="68"/>
        <v>0</v>
      </c>
      <c r="G633" s="8" t="str">
        <f t="shared" si="69"/>
        <v>0</v>
      </c>
      <c r="H633" s="17">
        <v>19221200</v>
      </c>
      <c r="I633" s="17" t="s">
        <v>1193</v>
      </c>
      <c r="J633" s="17" t="s">
        <v>1194</v>
      </c>
      <c r="K633" s="9" t="s">
        <v>18</v>
      </c>
      <c r="L633" s="34" t="s">
        <v>19</v>
      </c>
    </row>
    <row r="634" spans="1:12" ht="75">
      <c r="A634" s="8" t="str">
        <f t="shared" si="63"/>
        <v>1</v>
      </c>
      <c r="B634" s="9" t="str">
        <f t="shared" si="64"/>
        <v>9</v>
      </c>
      <c r="C634" s="9" t="str">
        <f t="shared" si="65"/>
        <v>2</v>
      </c>
      <c r="D634" s="8" t="str">
        <f t="shared" si="66"/>
        <v>2</v>
      </c>
      <c r="E634" s="9" t="str">
        <f t="shared" si="67"/>
        <v>13</v>
      </c>
      <c r="F634" s="9" t="str">
        <f t="shared" si="68"/>
        <v>0</v>
      </c>
      <c r="G634" s="8" t="str">
        <f t="shared" si="69"/>
        <v>0</v>
      </c>
      <c r="H634" s="17">
        <v>19221300</v>
      </c>
      <c r="I634" s="17" t="s">
        <v>1195</v>
      </c>
      <c r="J634" s="17" t="s">
        <v>1196</v>
      </c>
      <c r="K634" s="9" t="s">
        <v>18</v>
      </c>
      <c r="L634" s="34" t="s">
        <v>19</v>
      </c>
    </row>
    <row r="635" spans="1:12" s="10" customFormat="1">
      <c r="A635" s="28" t="str">
        <f t="shared" si="63"/>
        <v>1</v>
      </c>
      <c r="B635" s="29" t="str">
        <f t="shared" si="64"/>
        <v>9</v>
      </c>
      <c r="C635" s="29" t="str">
        <f t="shared" si="65"/>
        <v>2</v>
      </c>
      <c r="D635" s="28" t="str">
        <f t="shared" si="66"/>
        <v>2</v>
      </c>
      <c r="E635" s="29" t="str">
        <f t="shared" si="67"/>
        <v>14</v>
      </c>
      <c r="F635" s="29" t="str">
        <f t="shared" si="68"/>
        <v>0</v>
      </c>
      <c r="G635" s="28" t="str">
        <f t="shared" si="69"/>
        <v>0</v>
      </c>
      <c r="H635" s="30">
        <v>19221400</v>
      </c>
      <c r="I635" s="30" t="s">
        <v>1197</v>
      </c>
      <c r="J635" s="30" t="s">
        <v>1198</v>
      </c>
      <c r="K635" s="29" t="s">
        <v>18</v>
      </c>
      <c r="L635" s="35" t="s">
        <v>19</v>
      </c>
    </row>
    <row r="636" spans="1:12" s="10" customFormat="1" ht="30">
      <c r="A636" s="28" t="str">
        <f t="shared" si="63"/>
        <v>1</v>
      </c>
      <c r="B636" s="29" t="str">
        <f t="shared" si="64"/>
        <v>9</v>
      </c>
      <c r="C636" s="29" t="str">
        <f t="shared" si="65"/>
        <v>2</v>
      </c>
      <c r="D636" s="28" t="str">
        <f t="shared" si="66"/>
        <v>2</v>
      </c>
      <c r="E636" s="29" t="str">
        <f t="shared" si="67"/>
        <v>14</v>
      </c>
      <c r="F636" s="29" t="str">
        <f t="shared" si="68"/>
        <v>1</v>
      </c>
      <c r="G636" s="28" t="str">
        <f t="shared" si="69"/>
        <v>0</v>
      </c>
      <c r="H636" s="31">
        <v>19221410</v>
      </c>
      <c r="I636" s="31" t="s">
        <v>1199</v>
      </c>
      <c r="J636" s="31" t="s">
        <v>1200</v>
      </c>
      <c r="K636" s="29" t="s">
        <v>18</v>
      </c>
      <c r="L636" s="35" t="s">
        <v>19</v>
      </c>
    </row>
    <row r="637" spans="1:12" s="10" customFormat="1" ht="30">
      <c r="A637" s="28" t="str">
        <f t="shared" si="63"/>
        <v>1</v>
      </c>
      <c r="B637" s="29" t="str">
        <f t="shared" si="64"/>
        <v>9</v>
      </c>
      <c r="C637" s="29" t="str">
        <f t="shared" si="65"/>
        <v>2</v>
      </c>
      <c r="D637" s="28" t="str">
        <f t="shared" si="66"/>
        <v>2</v>
      </c>
      <c r="E637" s="29" t="str">
        <f t="shared" si="67"/>
        <v>14</v>
      </c>
      <c r="F637" s="29" t="str">
        <f t="shared" si="68"/>
        <v>2</v>
      </c>
      <c r="G637" s="28" t="str">
        <f t="shared" si="69"/>
        <v>0</v>
      </c>
      <c r="H637" s="31">
        <v>19221420</v>
      </c>
      <c r="I637" s="31" t="s">
        <v>1201</v>
      </c>
      <c r="J637" s="31" t="s">
        <v>1202</v>
      </c>
      <c r="K637" s="29" t="s">
        <v>18</v>
      </c>
      <c r="L637" s="35" t="s">
        <v>19</v>
      </c>
    </row>
    <row r="638" spans="1:12" ht="30">
      <c r="A638" s="8" t="str">
        <f t="shared" si="63"/>
        <v>1</v>
      </c>
      <c r="B638" s="9" t="str">
        <f t="shared" si="64"/>
        <v>9</v>
      </c>
      <c r="C638" s="9" t="str">
        <f t="shared" si="65"/>
        <v>2</v>
      </c>
      <c r="D638" s="8" t="str">
        <f t="shared" si="66"/>
        <v>2</v>
      </c>
      <c r="E638" s="9" t="str">
        <f t="shared" si="67"/>
        <v>50</v>
      </c>
      <c r="F638" s="9" t="str">
        <f t="shared" si="68"/>
        <v>0</v>
      </c>
      <c r="G638" s="8" t="str">
        <f t="shared" si="69"/>
        <v>0</v>
      </c>
      <c r="H638" s="17">
        <v>19225000</v>
      </c>
      <c r="I638" s="17" t="s">
        <v>1203</v>
      </c>
      <c r="J638" s="17" t="s">
        <v>1204</v>
      </c>
      <c r="K638" s="9" t="s">
        <v>18</v>
      </c>
      <c r="L638" s="34" t="s">
        <v>19</v>
      </c>
    </row>
    <row r="639" spans="1:12" ht="45">
      <c r="A639" s="8" t="str">
        <f t="shared" si="63"/>
        <v>1</v>
      </c>
      <c r="B639" s="9" t="str">
        <f t="shared" si="64"/>
        <v>9</v>
      </c>
      <c r="C639" s="9" t="str">
        <f t="shared" si="65"/>
        <v>2</v>
      </c>
      <c r="D639" s="8" t="str">
        <f t="shared" si="66"/>
        <v>2</v>
      </c>
      <c r="E639" s="9" t="str">
        <f t="shared" si="67"/>
        <v>51</v>
      </c>
      <c r="F639" s="9" t="str">
        <f t="shared" si="68"/>
        <v>0</v>
      </c>
      <c r="G639" s="8" t="str">
        <f t="shared" si="69"/>
        <v>0</v>
      </c>
      <c r="H639" s="17">
        <v>19225100</v>
      </c>
      <c r="I639" s="17" t="s">
        <v>1205</v>
      </c>
      <c r="J639" s="17" t="s">
        <v>1206</v>
      </c>
      <c r="K639" s="9" t="s">
        <v>18</v>
      </c>
      <c r="L639" s="34" t="s">
        <v>19</v>
      </c>
    </row>
    <row r="640" spans="1:12" ht="30">
      <c r="A640" s="8" t="str">
        <f t="shared" si="63"/>
        <v>1</v>
      </c>
      <c r="B640" s="9" t="str">
        <f t="shared" si="64"/>
        <v>9</v>
      </c>
      <c r="C640" s="9" t="str">
        <f t="shared" si="65"/>
        <v>2</v>
      </c>
      <c r="D640" s="8" t="str">
        <f t="shared" si="66"/>
        <v>2</v>
      </c>
      <c r="E640" s="9" t="str">
        <f t="shared" si="67"/>
        <v>99</v>
      </c>
      <c r="F640" s="9" t="str">
        <f t="shared" si="68"/>
        <v>0</v>
      </c>
      <c r="G640" s="8" t="str">
        <f t="shared" si="69"/>
        <v>0</v>
      </c>
      <c r="H640" s="17">
        <v>19229900</v>
      </c>
      <c r="I640" s="17" t="s">
        <v>1207</v>
      </c>
      <c r="J640" s="17" t="s">
        <v>1208</v>
      </c>
      <c r="K640" s="9" t="s">
        <v>18</v>
      </c>
      <c r="L640" s="34" t="s">
        <v>19</v>
      </c>
    </row>
    <row r="641" spans="1:12" ht="30">
      <c r="A641" s="8" t="str">
        <f t="shared" si="63"/>
        <v>1</v>
      </c>
      <c r="B641" s="9" t="str">
        <f t="shared" si="64"/>
        <v>9</v>
      </c>
      <c r="C641" s="9" t="str">
        <f t="shared" si="65"/>
        <v>2</v>
      </c>
      <c r="D641" s="8" t="str">
        <f t="shared" si="66"/>
        <v>3</v>
      </c>
      <c r="E641" s="9" t="str">
        <f t="shared" si="67"/>
        <v>00</v>
      </c>
      <c r="F641" s="9" t="str">
        <f t="shared" si="68"/>
        <v>0</v>
      </c>
      <c r="G641" s="8" t="str">
        <f t="shared" si="69"/>
        <v>0</v>
      </c>
      <c r="H641" s="16">
        <v>19230000</v>
      </c>
      <c r="I641" s="16" t="s">
        <v>1209</v>
      </c>
      <c r="J641" s="16" t="s">
        <v>1210</v>
      </c>
      <c r="K641" s="9" t="s">
        <v>18</v>
      </c>
      <c r="L641" s="34" t="s">
        <v>19</v>
      </c>
    </row>
    <row r="642" spans="1:12" ht="45">
      <c r="A642" s="8" t="str">
        <f t="shared" si="63"/>
        <v>1</v>
      </c>
      <c r="B642" s="9" t="str">
        <f t="shared" si="64"/>
        <v>9</v>
      </c>
      <c r="C642" s="9" t="str">
        <f t="shared" si="65"/>
        <v>2</v>
      </c>
      <c r="D642" s="8" t="str">
        <f t="shared" si="66"/>
        <v>3</v>
      </c>
      <c r="E642" s="9" t="str">
        <f t="shared" si="67"/>
        <v>01</v>
      </c>
      <c r="F642" s="9" t="str">
        <f t="shared" si="68"/>
        <v>0</v>
      </c>
      <c r="G642" s="8" t="str">
        <f t="shared" si="69"/>
        <v>0</v>
      </c>
      <c r="H642" s="17">
        <v>19230100</v>
      </c>
      <c r="I642" s="17" t="s">
        <v>1211</v>
      </c>
      <c r="J642" s="17" t="s">
        <v>1212</v>
      </c>
      <c r="K642" s="9" t="s">
        <v>18</v>
      </c>
      <c r="L642" s="34" t="s">
        <v>19</v>
      </c>
    </row>
    <row r="643" spans="1:12">
      <c r="A643" s="8" t="str">
        <f t="shared" si="63"/>
        <v>1</v>
      </c>
      <c r="B643" s="9" t="str">
        <f t="shared" si="64"/>
        <v>9</v>
      </c>
      <c r="C643" s="9" t="str">
        <f t="shared" si="65"/>
        <v>2</v>
      </c>
      <c r="D643" s="8" t="str">
        <f t="shared" si="66"/>
        <v>3</v>
      </c>
      <c r="E643" s="9" t="str">
        <f t="shared" si="67"/>
        <v>02</v>
      </c>
      <c r="F643" s="9" t="str">
        <f t="shared" si="68"/>
        <v>0</v>
      </c>
      <c r="G643" s="8" t="str">
        <f t="shared" si="69"/>
        <v>0</v>
      </c>
      <c r="H643" s="17">
        <v>19230200</v>
      </c>
      <c r="I643" s="17" t="s">
        <v>1213</v>
      </c>
      <c r="J643" s="17" t="s">
        <v>1214</v>
      </c>
      <c r="K643" s="9" t="s">
        <v>18</v>
      </c>
      <c r="L643" s="34" t="s">
        <v>19</v>
      </c>
    </row>
    <row r="644" spans="1:12" ht="60">
      <c r="A644" s="8" t="str">
        <f t="shared" si="63"/>
        <v>1</v>
      </c>
      <c r="B644" s="9" t="str">
        <f t="shared" si="64"/>
        <v>9</v>
      </c>
      <c r="C644" s="9" t="str">
        <f t="shared" si="65"/>
        <v>2</v>
      </c>
      <c r="D644" s="8" t="str">
        <f t="shared" si="66"/>
        <v>3</v>
      </c>
      <c r="E644" s="9" t="str">
        <f t="shared" si="67"/>
        <v>03</v>
      </c>
      <c r="F644" s="9" t="str">
        <f t="shared" si="68"/>
        <v>0</v>
      </c>
      <c r="G644" s="8" t="str">
        <f t="shared" si="69"/>
        <v>0</v>
      </c>
      <c r="H644" s="17">
        <v>19230300</v>
      </c>
      <c r="I644" s="17" t="s">
        <v>1215</v>
      </c>
      <c r="J644" s="17" t="s">
        <v>1216</v>
      </c>
      <c r="K644" s="9" t="s">
        <v>18</v>
      </c>
      <c r="L644" s="34" t="s">
        <v>19</v>
      </c>
    </row>
    <row r="645" spans="1:12" ht="30">
      <c r="A645" s="8" t="str">
        <f t="shared" si="63"/>
        <v>1</v>
      </c>
      <c r="B645" s="9" t="str">
        <f t="shared" si="64"/>
        <v>9</v>
      </c>
      <c r="C645" s="9" t="str">
        <f t="shared" si="65"/>
        <v>2</v>
      </c>
      <c r="D645" s="8" t="str">
        <f t="shared" si="66"/>
        <v>3</v>
      </c>
      <c r="E645" s="9" t="str">
        <f t="shared" si="67"/>
        <v>04</v>
      </c>
      <c r="F645" s="9" t="str">
        <f t="shared" si="68"/>
        <v>0</v>
      </c>
      <c r="G645" s="8" t="str">
        <f t="shared" si="69"/>
        <v>0</v>
      </c>
      <c r="H645" s="17">
        <v>19230400</v>
      </c>
      <c r="I645" s="17" t="s">
        <v>1217</v>
      </c>
      <c r="J645" s="17" t="s">
        <v>1218</v>
      </c>
      <c r="K645" s="9" t="s">
        <v>18</v>
      </c>
      <c r="L645" s="34" t="s">
        <v>19</v>
      </c>
    </row>
    <row r="646" spans="1:12" ht="30">
      <c r="A646" s="8" t="str">
        <f t="shared" si="63"/>
        <v>1</v>
      </c>
      <c r="B646" s="9" t="str">
        <f t="shared" si="64"/>
        <v>9</v>
      </c>
      <c r="C646" s="9" t="str">
        <f t="shared" si="65"/>
        <v>2</v>
      </c>
      <c r="D646" s="8" t="str">
        <f t="shared" si="66"/>
        <v>3</v>
      </c>
      <c r="E646" s="9" t="str">
        <f t="shared" si="67"/>
        <v>99</v>
      </c>
      <c r="F646" s="9" t="str">
        <f t="shared" si="68"/>
        <v>0</v>
      </c>
      <c r="G646" s="8" t="str">
        <f t="shared" si="69"/>
        <v>0</v>
      </c>
      <c r="H646" s="17">
        <v>19239900</v>
      </c>
      <c r="I646" s="17" t="s">
        <v>1219</v>
      </c>
      <c r="J646" s="17" t="s">
        <v>1220</v>
      </c>
      <c r="K646" s="9" t="s">
        <v>18</v>
      </c>
      <c r="L646" s="34" t="s">
        <v>19</v>
      </c>
    </row>
    <row r="647" spans="1:12" ht="30">
      <c r="A647" s="8" t="str">
        <f t="shared" si="63"/>
        <v>1</v>
      </c>
      <c r="B647" s="9" t="str">
        <f t="shared" si="64"/>
        <v>9</v>
      </c>
      <c r="C647" s="9" t="str">
        <f t="shared" si="65"/>
        <v>3</v>
      </c>
      <c r="D647" s="8" t="str">
        <f t="shared" si="66"/>
        <v>0</v>
      </c>
      <c r="E647" s="9" t="str">
        <f t="shared" si="67"/>
        <v>00</v>
      </c>
      <c r="F647" s="9" t="str">
        <f t="shared" si="68"/>
        <v>0</v>
      </c>
      <c r="G647" s="8" t="str">
        <f t="shared" si="69"/>
        <v>0</v>
      </c>
      <c r="H647" s="15">
        <v>19300000</v>
      </c>
      <c r="I647" s="15" t="s">
        <v>1221</v>
      </c>
      <c r="J647" s="15" t="s">
        <v>1222</v>
      </c>
      <c r="K647" s="9" t="s">
        <v>18</v>
      </c>
      <c r="L647" s="34" t="s">
        <v>19</v>
      </c>
    </row>
    <row r="648" spans="1:12" ht="30">
      <c r="A648" s="8" t="str">
        <f t="shared" si="63"/>
        <v>1</v>
      </c>
      <c r="B648" s="9" t="str">
        <f t="shared" si="64"/>
        <v>9</v>
      </c>
      <c r="C648" s="9" t="str">
        <f t="shared" si="65"/>
        <v>3</v>
      </c>
      <c r="D648" s="8" t="str">
        <f t="shared" si="66"/>
        <v>1</v>
      </c>
      <c r="E648" s="9" t="str">
        <f t="shared" si="67"/>
        <v>00</v>
      </c>
      <c r="F648" s="9" t="str">
        <f t="shared" si="68"/>
        <v>0</v>
      </c>
      <c r="G648" s="8" t="str">
        <f t="shared" si="69"/>
        <v>0</v>
      </c>
      <c r="H648" s="16">
        <v>19310000</v>
      </c>
      <c r="I648" s="16" t="s">
        <v>1221</v>
      </c>
      <c r="J648" s="16" t="s">
        <v>1223</v>
      </c>
      <c r="K648" s="9" t="s">
        <v>18</v>
      </c>
      <c r="L648" s="34" t="s">
        <v>19</v>
      </c>
    </row>
    <row r="649" spans="1:12" s="10" customFormat="1" ht="45">
      <c r="A649" s="28" t="str">
        <f t="shared" si="63"/>
        <v>1</v>
      </c>
      <c r="B649" s="29" t="str">
        <f t="shared" si="64"/>
        <v>9</v>
      </c>
      <c r="C649" s="29" t="str">
        <f t="shared" si="65"/>
        <v>3</v>
      </c>
      <c r="D649" s="28" t="str">
        <f t="shared" si="66"/>
        <v>1</v>
      </c>
      <c r="E649" s="29" t="str">
        <f t="shared" si="67"/>
        <v>01</v>
      </c>
      <c r="F649" s="29" t="str">
        <f t="shared" si="68"/>
        <v>0</v>
      </c>
      <c r="G649" s="28" t="str">
        <f t="shared" si="69"/>
        <v>0</v>
      </c>
      <c r="H649" s="30">
        <v>19310100</v>
      </c>
      <c r="I649" s="30" t="s">
        <v>1224</v>
      </c>
      <c r="J649" s="30" t="s">
        <v>1225</v>
      </c>
      <c r="K649" s="29" t="s">
        <v>18</v>
      </c>
      <c r="L649" s="35" t="s">
        <v>19</v>
      </c>
    </row>
    <row r="650" spans="1:12" s="10" customFormat="1" ht="45">
      <c r="A650" s="28" t="str">
        <f t="shared" si="63"/>
        <v>1</v>
      </c>
      <c r="B650" s="29" t="str">
        <f t="shared" si="64"/>
        <v>9</v>
      </c>
      <c r="C650" s="29" t="str">
        <f t="shared" si="65"/>
        <v>3</v>
      </c>
      <c r="D650" s="28" t="str">
        <f t="shared" si="66"/>
        <v>1</v>
      </c>
      <c r="E650" s="29" t="str">
        <f t="shared" si="67"/>
        <v>02</v>
      </c>
      <c r="F650" s="29" t="str">
        <f t="shared" si="68"/>
        <v>0</v>
      </c>
      <c r="G650" s="28" t="str">
        <f t="shared" si="69"/>
        <v>0</v>
      </c>
      <c r="H650" s="30">
        <v>19310200</v>
      </c>
      <c r="I650" s="30" t="s">
        <v>1226</v>
      </c>
      <c r="J650" s="30" t="s">
        <v>1227</v>
      </c>
      <c r="K650" s="29" t="s">
        <v>18</v>
      </c>
      <c r="L650" s="35" t="s">
        <v>19</v>
      </c>
    </row>
    <row r="651" spans="1:12" ht="195">
      <c r="A651" s="8" t="str">
        <f t="shared" ref="A651:A714" si="70">MID($H651,1,1)</f>
        <v>1</v>
      </c>
      <c r="B651" s="9" t="str">
        <f t="shared" ref="B651:B714" si="71">MID($H651,2,1)</f>
        <v>9</v>
      </c>
      <c r="C651" s="9" t="str">
        <f t="shared" ref="C651:C714" si="72">MID($H651,3,1)</f>
        <v>3</v>
      </c>
      <c r="D651" s="8" t="str">
        <f t="shared" ref="D651:D714" si="73">MID($H651,4,1)</f>
        <v>1</v>
      </c>
      <c r="E651" s="9" t="str">
        <f t="shared" ref="E651:E714" si="74">MID($H651,5,2)</f>
        <v>03</v>
      </c>
      <c r="F651" s="9" t="str">
        <f t="shared" ref="F651:F714" si="75">MID($H651,7,1)</f>
        <v>0</v>
      </c>
      <c r="G651" s="8" t="str">
        <f t="shared" ref="G651:G714" si="76">MID($H651,8,1)</f>
        <v>0</v>
      </c>
      <c r="H651" s="17">
        <v>19310300</v>
      </c>
      <c r="I651" s="17" t="s">
        <v>1228</v>
      </c>
      <c r="J651" s="17" t="s">
        <v>1229</v>
      </c>
      <c r="K651" s="9" t="s">
        <v>18</v>
      </c>
      <c r="L651" s="34" t="s">
        <v>19</v>
      </c>
    </row>
    <row r="652" spans="1:12" ht="45">
      <c r="A652" s="8" t="str">
        <f t="shared" si="70"/>
        <v>1</v>
      </c>
      <c r="B652" s="9" t="str">
        <f t="shared" si="71"/>
        <v>9</v>
      </c>
      <c r="C652" s="9" t="str">
        <f t="shared" si="72"/>
        <v>3</v>
      </c>
      <c r="D652" s="8" t="str">
        <f t="shared" si="73"/>
        <v>1</v>
      </c>
      <c r="E652" s="9" t="str">
        <f t="shared" si="74"/>
        <v>04</v>
      </c>
      <c r="F652" s="9" t="str">
        <f t="shared" si="75"/>
        <v>0</v>
      </c>
      <c r="G652" s="8" t="str">
        <f t="shared" si="76"/>
        <v>0</v>
      </c>
      <c r="H652" s="17">
        <v>19310400</v>
      </c>
      <c r="I652" s="17" t="s">
        <v>1230</v>
      </c>
      <c r="J652" s="17" t="s">
        <v>1231</v>
      </c>
      <c r="K652" s="9" t="s">
        <v>18</v>
      </c>
      <c r="L652" s="34" t="s">
        <v>19</v>
      </c>
    </row>
    <row r="653" spans="1:12" ht="60">
      <c r="A653" s="8" t="str">
        <f t="shared" si="70"/>
        <v>1</v>
      </c>
      <c r="B653" s="9" t="str">
        <f t="shared" si="71"/>
        <v>9</v>
      </c>
      <c r="C653" s="9" t="str">
        <f t="shared" si="72"/>
        <v>3</v>
      </c>
      <c r="D653" s="8" t="str">
        <f t="shared" si="73"/>
        <v>1</v>
      </c>
      <c r="E653" s="9" t="str">
        <f t="shared" si="74"/>
        <v>05</v>
      </c>
      <c r="F653" s="9" t="str">
        <f t="shared" si="75"/>
        <v>0</v>
      </c>
      <c r="G653" s="8" t="str">
        <f t="shared" si="76"/>
        <v>0</v>
      </c>
      <c r="H653" s="17">
        <v>19310500</v>
      </c>
      <c r="I653" s="17" t="s">
        <v>1232</v>
      </c>
      <c r="J653" s="17" t="s">
        <v>1233</v>
      </c>
      <c r="K653" s="9" t="s">
        <v>18</v>
      </c>
      <c r="L653" s="34" t="s">
        <v>19</v>
      </c>
    </row>
    <row r="654" spans="1:12" ht="45">
      <c r="A654" s="8" t="str">
        <f t="shared" si="70"/>
        <v>1</v>
      </c>
      <c r="B654" s="9" t="str">
        <f t="shared" si="71"/>
        <v>9</v>
      </c>
      <c r="C654" s="9" t="str">
        <f t="shared" si="72"/>
        <v>3</v>
      </c>
      <c r="D654" s="8" t="str">
        <f t="shared" si="73"/>
        <v>1</v>
      </c>
      <c r="E654" s="9" t="str">
        <f t="shared" si="74"/>
        <v>06</v>
      </c>
      <c r="F654" s="9" t="str">
        <f t="shared" si="75"/>
        <v>0</v>
      </c>
      <c r="G654" s="8" t="str">
        <f t="shared" si="76"/>
        <v>0</v>
      </c>
      <c r="H654" s="17">
        <v>19310600</v>
      </c>
      <c r="I654" s="17" t="s">
        <v>1234</v>
      </c>
      <c r="J654" s="17" t="s">
        <v>1235</v>
      </c>
      <c r="K654" s="9" t="s">
        <v>18</v>
      </c>
      <c r="L654" s="34" t="s">
        <v>19</v>
      </c>
    </row>
    <row r="655" spans="1:12" s="10" customFormat="1" ht="75">
      <c r="A655" s="28" t="str">
        <f t="shared" si="70"/>
        <v>1</v>
      </c>
      <c r="B655" s="29" t="str">
        <f t="shared" si="71"/>
        <v>9</v>
      </c>
      <c r="C655" s="29" t="str">
        <f t="shared" si="72"/>
        <v>3</v>
      </c>
      <c r="D655" s="28" t="str">
        <f t="shared" si="73"/>
        <v>1</v>
      </c>
      <c r="E655" s="29" t="str">
        <f t="shared" si="74"/>
        <v>07</v>
      </c>
      <c r="F655" s="29" t="str">
        <f t="shared" si="75"/>
        <v>0</v>
      </c>
      <c r="G655" s="28" t="str">
        <f t="shared" si="76"/>
        <v>0</v>
      </c>
      <c r="H655" s="30">
        <v>19310700</v>
      </c>
      <c r="I655" s="30" t="s">
        <v>1236</v>
      </c>
      <c r="J655" s="30" t="s">
        <v>1237</v>
      </c>
      <c r="K655" s="29" t="s">
        <v>18</v>
      </c>
      <c r="L655" s="35" t="s">
        <v>19</v>
      </c>
    </row>
    <row r="656" spans="1:12" s="10" customFormat="1" ht="75">
      <c r="A656" s="28" t="str">
        <f t="shared" si="70"/>
        <v>1</v>
      </c>
      <c r="B656" s="29" t="str">
        <f t="shared" si="71"/>
        <v>9</v>
      </c>
      <c r="C656" s="29" t="str">
        <f t="shared" si="72"/>
        <v>3</v>
      </c>
      <c r="D656" s="28" t="str">
        <f t="shared" si="73"/>
        <v>1</v>
      </c>
      <c r="E656" s="29" t="str">
        <f t="shared" si="74"/>
        <v>08</v>
      </c>
      <c r="F656" s="29" t="str">
        <f t="shared" si="75"/>
        <v>0</v>
      </c>
      <c r="G656" s="28" t="str">
        <f t="shared" si="76"/>
        <v>0</v>
      </c>
      <c r="H656" s="30">
        <v>19310800</v>
      </c>
      <c r="I656" s="30" t="s">
        <v>1238</v>
      </c>
      <c r="J656" s="30" t="s">
        <v>1239</v>
      </c>
      <c r="K656" s="29" t="s">
        <v>18</v>
      </c>
      <c r="L656" s="35" t="s">
        <v>19</v>
      </c>
    </row>
    <row r="657" spans="1:12" s="10" customFormat="1" ht="120">
      <c r="A657" s="28" t="str">
        <f t="shared" si="70"/>
        <v>1</v>
      </c>
      <c r="B657" s="29" t="str">
        <f t="shared" si="71"/>
        <v>9</v>
      </c>
      <c r="C657" s="29" t="str">
        <f t="shared" si="72"/>
        <v>3</v>
      </c>
      <c r="D657" s="28" t="str">
        <f t="shared" si="73"/>
        <v>1</v>
      </c>
      <c r="E657" s="29" t="str">
        <f t="shared" si="74"/>
        <v>99</v>
      </c>
      <c r="F657" s="29" t="str">
        <f t="shared" si="75"/>
        <v>0</v>
      </c>
      <c r="G657" s="28" t="str">
        <f t="shared" si="76"/>
        <v>0</v>
      </c>
      <c r="H657" s="30">
        <v>19319900</v>
      </c>
      <c r="I657" s="30" t="s">
        <v>1240</v>
      </c>
      <c r="J657" s="30" t="s">
        <v>1241</v>
      </c>
      <c r="K657" s="29" t="s">
        <v>18</v>
      </c>
      <c r="L657" s="35" t="s">
        <v>19</v>
      </c>
    </row>
    <row r="658" spans="1:12" ht="30">
      <c r="A658" s="8" t="str">
        <f t="shared" si="70"/>
        <v>1</v>
      </c>
      <c r="B658" s="9" t="str">
        <f t="shared" si="71"/>
        <v>9</v>
      </c>
      <c r="C658" s="9" t="str">
        <f t="shared" si="72"/>
        <v>4</v>
      </c>
      <c r="D658" s="8" t="str">
        <f t="shared" si="73"/>
        <v>0</v>
      </c>
      <c r="E658" s="9" t="str">
        <f t="shared" si="74"/>
        <v>00</v>
      </c>
      <c r="F658" s="9" t="str">
        <f t="shared" si="75"/>
        <v>0</v>
      </c>
      <c r="G658" s="8" t="str">
        <f t="shared" si="76"/>
        <v>0</v>
      </c>
      <c r="H658" s="15">
        <v>19400000</v>
      </c>
      <c r="I658" s="15" t="s">
        <v>1242</v>
      </c>
      <c r="J658" s="15" t="s">
        <v>1243</v>
      </c>
      <c r="K658" s="9" t="s">
        <v>18</v>
      </c>
      <c r="L658" s="34" t="s">
        <v>19</v>
      </c>
    </row>
    <row r="659" spans="1:12" ht="30">
      <c r="A659" s="8" t="str">
        <f t="shared" si="70"/>
        <v>1</v>
      </c>
      <c r="B659" s="9" t="str">
        <f t="shared" si="71"/>
        <v>9</v>
      </c>
      <c r="C659" s="9" t="str">
        <f t="shared" si="72"/>
        <v>4</v>
      </c>
      <c r="D659" s="8" t="str">
        <f t="shared" si="73"/>
        <v>1</v>
      </c>
      <c r="E659" s="9" t="str">
        <f t="shared" si="74"/>
        <v>00</v>
      </c>
      <c r="F659" s="9" t="str">
        <f t="shared" si="75"/>
        <v>0</v>
      </c>
      <c r="G659" s="8" t="str">
        <f t="shared" si="76"/>
        <v>0</v>
      </c>
      <c r="H659" s="16">
        <v>19410000</v>
      </c>
      <c r="I659" s="16" t="s">
        <v>1244</v>
      </c>
      <c r="J659" s="16" t="s">
        <v>1245</v>
      </c>
      <c r="K659" s="9" t="s">
        <v>18</v>
      </c>
      <c r="L659" s="34" t="s">
        <v>19</v>
      </c>
    </row>
    <row r="660" spans="1:12" s="39" customFormat="1" ht="30">
      <c r="A660" s="8" t="str">
        <f t="shared" si="70"/>
        <v>1</v>
      </c>
      <c r="B660" s="9" t="str">
        <f t="shared" si="71"/>
        <v>9</v>
      </c>
      <c r="C660" s="9" t="str">
        <f t="shared" si="72"/>
        <v>4</v>
      </c>
      <c r="D660" s="8" t="str">
        <f t="shared" si="73"/>
        <v>1</v>
      </c>
      <c r="E660" s="9" t="str">
        <f t="shared" si="74"/>
        <v>01</v>
      </c>
      <c r="F660" s="9" t="str">
        <f t="shared" si="75"/>
        <v>0</v>
      </c>
      <c r="G660" s="8" t="str">
        <f t="shared" si="76"/>
        <v>0</v>
      </c>
      <c r="H660" s="40">
        <v>19410100</v>
      </c>
      <c r="I660" s="40" t="s">
        <v>1246</v>
      </c>
      <c r="J660" s="40" t="s">
        <v>1247</v>
      </c>
      <c r="K660" s="9" t="s">
        <v>18</v>
      </c>
      <c r="L660" s="34" t="s">
        <v>19</v>
      </c>
    </row>
    <row r="661" spans="1:12" ht="60">
      <c r="A661" s="8" t="str">
        <f t="shared" si="70"/>
        <v>1</v>
      </c>
      <c r="B661" s="9" t="str">
        <f t="shared" si="71"/>
        <v>9</v>
      </c>
      <c r="C661" s="9" t="str">
        <f t="shared" si="72"/>
        <v>4</v>
      </c>
      <c r="D661" s="8" t="str">
        <f t="shared" si="73"/>
        <v>1</v>
      </c>
      <c r="E661" s="9" t="str">
        <f t="shared" si="74"/>
        <v>02</v>
      </c>
      <c r="F661" s="9" t="str">
        <f t="shared" si="75"/>
        <v>0</v>
      </c>
      <c r="G661" s="8" t="str">
        <f t="shared" si="76"/>
        <v>0</v>
      </c>
      <c r="H661" s="17">
        <v>19410200</v>
      </c>
      <c r="I661" s="17" t="s">
        <v>1248</v>
      </c>
      <c r="J661" s="17" t="s">
        <v>1249</v>
      </c>
      <c r="K661" s="9" t="s">
        <v>18</v>
      </c>
      <c r="L661" s="34" t="s">
        <v>19</v>
      </c>
    </row>
    <row r="662" spans="1:12" ht="60">
      <c r="A662" s="8" t="str">
        <f t="shared" si="70"/>
        <v>1</v>
      </c>
      <c r="B662" s="9" t="str">
        <f t="shared" si="71"/>
        <v>9</v>
      </c>
      <c r="C662" s="9" t="str">
        <f t="shared" si="72"/>
        <v>4</v>
      </c>
      <c r="D662" s="8" t="str">
        <f t="shared" si="73"/>
        <v>1</v>
      </c>
      <c r="E662" s="9" t="str">
        <f t="shared" si="74"/>
        <v>02</v>
      </c>
      <c r="F662" s="9" t="str">
        <f t="shared" si="75"/>
        <v>1</v>
      </c>
      <c r="G662" s="8" t="str">
        <f t="shared" si="76"/>
        <v>0</v>
      </c>
      <c r="H662" s="18">
        <v>19410210</v>
      </c>
      <c r="I662" s="18" t="s">
        <v>1250</v>
      </c>
      <c r="J662" s="18" t="s">
        <v>1251</v>
      </c>
      <c r="K662" s="9" t="s">
        <v>18</v>
      </c>
      <c r="L662" s="34" t="s">
        <v>19</v>
      </c>
    </row>
    <row r="663" spans="1:12" ht="60">
      <c r="A663" s="8" t="str">
        <f t="shared" si="70"/>
        <v>1</v>
      </c>
      <c r="B663" s="9" t="str">
        <f t="shared" si="71"/>
        <v>9</v>
      </c>
      <c r="C663" s="9" t="str">
        <f t="shared" si="72"/>
        <v>4</v>
      </c>
      <c r="D663" s="8" t="str">
        <f t="shared" si="73"/>
        <v>1</v>
      </c>
      <c r="E663" s="9" t="str">
        <f t="shared" si="74"/>
        <v>02</v>
      </c>
      <c r="F663" s="9" t="str">
        <f t="shared" si="75"/>
        <v>2</v>
      </c>
      <c r="G663" s="8" t="str">
        <f t="shared" si="76"/>
        <v>0</v>
      </c>
      <c r="H663" s="18">
        <v>19410220</v>
      </c>
      <c r="I663" s="18" t="s">
        <v>1252</v>
      </c>
      <c r="J663" s="18" t="s">
        <v>1253</v>
      </c>
      <c r="K663" s="9" t="s">
        <v>18</v>
      </c>
      <c r="L663" s="34" t="s">
        <v>19</v>
      </c>
    </row>
    <row r="664" spans="1:12" ht="90">
      <c r="A664" s="8" t="str">
        <f t="shared" si="70"/>
        <v>1</v>
      </c>
      <c r="B664" s="9" t="str">
        <f t="shared" si="71"/>
        <v>9</v>
      </c>
      <c r="C664" s="9" t="str">
        <f t="shared" si="72"/>
        <v>4</v>
      </c>
      <c r="D664" s="8" t="str">
        <f t="shared" si="73"/>
        <v>1</v>
      </c>
      <c r="E664" s="9" t="str">
        <f t="shared" si="74"/>
        <v>02</v>
      </c>
      <c r="F664" s="9" t="str">
        <f t="shared" si="75"/>
        <v>3</v>
      </c>
      <c r="G664" s="8" t="str">
        <f t="shared" si="76"/>
        <v>0</v>
      </c>
      <c r="H664" s="18">
        <v>19410230</v>
      </c>
      <c r="I664" s="18" t="s">
        <v>1254</v>
      </c>
      <c r="J664" s="18" t="s">
        <v>1255</v>
      </c>
      <c r="K664" s="9" t="s">
        <v>18</v>
      </c>
      <c r="L664" s="34" t="s">
        <v>19</v>
      </c>
    </row>
    <row r="665" spans="1:12" ht="60">
      <c r="A665" s="8" t="str">
        <f t="shared" si="70"/>
        <v>1</v>
      </c>
      <c r="B665" s="9" t="str">
        <f t="shared" si="71"/>
        <v>9</v>
      </c>
      <c r="C665" s="9" t="str">
        <f t="shared" si="72"/>
        <v>4</v>
      </c>
      <c r="D665" s="8" t="str">
        <f t="shared" si="73"/>
        <v>1</v>
      </c>
      <c r="E665" s="9" t="str">
        <f t="shared" si="74"/>
        <v>02</v>
      </c>
      <c r="F665" s="9" t="str">
        <f t="shared" si="75"/>
        <v>4</v>
      </c>
      <c r="G665" s="8" t="str">
        <f t="shared" si="76"/>
        <v>0</v>
      </c>
      <c r="H665" s="18">
        <v>19410240</v>
      </c>
      <c r="I665" s="18" t="s">
        <v>1256</v>
      </c>
      <c r="J665" s="18" t="s">
        <v>1257</v>
      </c>
      <c r="K665" s="9" t="s">
        <v>18</v>
      </c>
      <c r="L665" s="34" t="s">
        <v>19</v>
      </c>
    </row>
    <row r="666" spans="1:12" ht="60">
      <c r="A666" s="8" t="str">
        <f t="shared" si="70"/>
        <v>1</v>
      </c>
      <c r="B666" s="9" t="str">
        <f t="shared" si="71"/>
        <v>9</v>
      </c>
      <c r="C666" s="9" t="str">
        <f t="shared" si="72"/>
        <v>4</v>
      </c>
      <c r="D666" s="8" t="str">
        <f t="shared" si="73"/>
        <v>1</v>
      </c>
      <c r="E666" s="9" t="str">
        <f t="shared" si="74"/>
        <v>03</v>
      </c>
      <c r="F666" s="9" t="str">
        <f t="shared" si="75"/>
        <v>0</v>
      </c>
      <c r="G666" s="8" t="str">
        <f t="shared" si="76"/>
        <v>0</v>
      </c>
      <c r="H666" s="17">
        <v>19410300</v>
      </c>
      <c r="I666" s="17" t="s">
        <v>1258</v>
      </c>
      <c r="J666" s="17" t="s">
        <v>1259</v>
      </c>
      <c r="K666" s="9" t="s">
        <v>18</v>
      </c>
      <c r="L666" s="34" t="s">
        <v>19</v>
      </c>
    </row>
    <row r="667" spans="1:12" ht="45">
      <c r="A667" s="8" t="str">
        <f t="shared" si="70"/>
        <v>1</v>
      </c>
      <c r="B667" s="9" t="str">
        <f t="shared" si="71"/>
        <v>9</v>
      </c>
      <c r="C667" s="9" t="str">
        <f t="shared" si="72"/>
        <v>4</v>
      </c>
      <c r="D667" s="8" t="str">
        <f t="shared" si="73"/>
        <v>1</v>
      </c>
      <c r="E667" s="9" t="str">
        <f t="shared" si="74"/>
        <v>99</v>
      </c>
      <c r="F667" s="9" t="str">
        <f t="shared" si="75"/>
        <v>0</v>
      </c>
      <c r="G667" s="8" t="str">
        <f t="shared" si="76"/>
        <v>0</v>
      </c>
      <c r="H667" s="17">
        <v>19419900</v>
      </c>
      <c r="I667" s="17" t="s">
        <v>1260</v>
      </c>
      <c r="J667" s="17" t="s">
        <v>1261</v>
      </c>
      <c r="K667" s="9" t="s">
        <v>18</v>
      </c>
      <c r="L667" s="34" t="s">
        <v>19</v>
      </c>
    </row>
    <row r="668" spans="1:12" ht="45">
      <c r="A668" s="8" t="str">
        <f t="shared" si="70"/>
        <v>1</v>
      </c>
      <c r="B668" s="9" t="str">
        <f t="shared" si="71"/>
        <v>9</v>
      </c>
      <c r="C668" s="9" t="str">
        <f t="shared" si="72"/>
        <v>4</v>
      </c>
      <c r="D668" s="8" t="str">
        <f t="shared" si="73"/>
        <v>2</v>
      </c>
      <c r="E668" s="9" t="str">
        <f t="shared" si="74"/>
        <v>00</v>
      </c>
      <c r="F668" s="9" t="str">
        <f t="shared" si="75"/>
        <v>0</v>
      </c>
      <c r="G668" s="8" t="str">
        <f t="shared" si="76"/>
        <v>0</v>
      </c>
      <c r="H668" s="16">
        <v>19420000</v>
      </c>
      <c r="I668" s="16" t="s">
        <v>1262</v>
      </c>
      <c r="J668" s="16" t="s">
        <v>1263</v>
      </c>
      <c r="K668" s="9" t="s">
        <v>18</v>
      </c>
      <c r="L668" s="34" t="s">
        <v>19</v>
      </c>
    </row>
    <row r="669" spans="1:12" ht="45">
      <c r="A669" s="8" t="str">
        <f t="shared" si="70"/>
        <v>1</v>
      </c>
      <c r="B669" s="9" t="str">
        <f t="shared" si="71"/>
        <v>9</v>
      </c>
      <c r="C669" s="9" t="str">
        <f t="shared" si="72"/>
        <v>4</v>
      </c>
      <c r="D669" s="8" t="str">
        <f t="shared" si="73"/>
        <v>2</v>
      </c>
      <c r="E669" s="9" t="str">
        <f t="shared" si="74"/>
        <v>01</v>
      </c>
      <c r="F669" s="9" t="str">
        <f t="shared" si="75"/>
        <v>0</v>
      </c>
      <c r="G669" s="8" t="str">
        <f t="shared" si="76"/>
        <v>0</v>
      </c>
      <c r="H669" s="17">
        <v>19420100</v>
      </c>
      <c r="I669" s="17" t="s">
        <v>1264</v>
      </c>
      <c r="J669" s="17" t="s">
        <v>1265</v>
      </c>
      <c r="K669" s="9" t="s">
        <v>18</v>
      </c>
      <c r="L669" s="34" t="s">
        <v>19</v>
      </c>
    </row>
    <row r="670" spans="1:12" ht="60">
      <c r="A670" s="8" t="str">
        <f t="shared" si="70"/>
        <v>1</v>
      </c>
      <c r="B670" s="9" t="str">
        <f t="shared" si="71"/>
        <v>9</v>
      </c>
      <c r="C670" s="9" t="str">
        <f t="shared" si="72"/>
        <v>4</v>
      </c>
      <c r="D670" s="8" t="str">
        <f t="shared" si="73"/>
        <v>2</v>
      </c>
      <c r="E670" s="9" t="str">
        <f t="shared" si="74"/>
        <v>02</v>
      </c>
      <c r="F670" s="9" t="str">
        <f t="shared" si="75"/>
        <v>0</v>
      </c>
      <c r="G670" s="8" t="str">
        <f t="shared" si="76"/>
        <v>0</v>
      </c>
      <c r="H670" s="17">
        <v>19420200</v>
      </c>
      <c r="I670" s="17" t="s">
        <v>1266</v>
      </c>
      <c r="J670" s="17" t="s">
        <v>1267</v>
      </c>
      <c r="K670" s="9" t="s">
        <v>18</v>
      </c>
      <c r="L670" s="34" t="s">
        <v>19</v>
      </c>
    </row>
    <row r="671" spans="1:12" ht="30">
      <c r="A671" s="8" t="str">
        <f t="shared" si="70"/>
        <v>1</v>
      </c>
      <c r="B671" s="9" t="str">
        <f t="shared" si="71"/>
        <v>9</v>
      </c>
      <c r="C671" s="9" t="str">
        <f t="shared" si="72"/>
        <v>4</v>
      </c>
      <c r="D671" s="8" t="str">
        <f t="shared" si="73"/>
        <v>2</v>
      </c>
      <c r="E671" s="9" t="str">
        <f t="shared" si="74"/>
        <v>03</v>
      </c>
      <c r="F671" s="9" t="str">
        <f t="shared" si="75"/>
        <v>0</v>
      </c>
      <c r="G671" s="8" t="str">
        <f t="shared" si="76"/>
        <v>0</v>
      </c>
      <c r="H671" s="17">
        <v>19420300</v>
      </c>
      <c r="I671" s="17" t="s">
        <v>1268</v>
      </c>
      <c r="J671" s="17" t="s">
        <v>1269</v>
      </c>
      <c r="K671" s="9" t="s">
        <v>18</v>
      </c>
      <c r="L671" s="34" t="s">
        <v>19</v>
      </c>
    </row>
    <row r="672" spans="1:12" ht="45">
      <c r="A672" s="8" t="str">
        <f t="shared" si="70"/>
        <v>1</v>
      </c>
      <c r="B672" s="9" t="str">
        <f t="shared" si="71"/>
        <v>9</v>
      </c>
      <c r="C672" s="9" t="str">
        <f t="shared" si="72"/>
        <v>4</v>
      </c>
      <c r="D672" s="8" t="str">
        <f t="shared" si="73"/>
        <v>2</v>
      </c>
      <c r="E672" s="9" t="str">
        <f t="shared" si="74"/>
        <v>99</v>
      </c>
      <c r="F672" s="9" t="str">
        <f t="shared" si="75"/>
        <v>0</v>
      </c>
      <c r="G672" s="8" t="str">
        <f t="shared" si="76"/>
        <v>0</v>
      </c>
      <c r="H672" s="17">
        <v>19429900</v>
      </c>
      <c r="I672" s="17" t="s">
        <v>1270</v>
      </c>
      <c r="J672" s="17" t="s">
        <v>1271</v>
      </c>
      <c r="K672" s="9" t="s">
        <v>18</v>
      </c>
      <c r="L672" s="34" t="s">
        <v>19</v>
      </c>
    </row>
    <row r="673" spans="1:12" ht="120">
      <c r="A673" s="8" t="str">
        <f t="shared" si="70"/>
        <v>1</v>
      </c>
      <c r="B673" s="9" t="str">
        <f t="shared" si="71"/>
        <v>9</v>
      </c>
      <c r="C673" s="9" t="str">
        <f t="shared" si="72"/>
        <v>4</v>
      </c>
      <c r="D673" s="8" t="str">
        <f t="shared" si="73"/>
        <v>3</v>
      </c>
      <c r="E673" s="9" t="str">
        <f t="shared" si="74"/>
        <v>00</v>
      </c>
      <c r="F673" s="9" t="str">
        <f t="shared" si="75"/>
        <v>0</v>
      </c>
      <c r="G673" s="8" t="str">
        <f t="shared" si="76"/>
        <v>0</v>
      </c>
      <c r="H673" s="16">
        <v>19430000</v>
      </c>
      <c r="I673" s="16" t="s">
        <v>1272</v>
      </c>
      <c r="J673" s="16" t="s">
        <v>1273</v>
      </c>
      <c r="K673" s="9" t="s">
        <v>18</v>
      </c>
      <c r="L673" s="34" t="s">
        <v>19</v>
      </c>
    </row>
    <row r="674" spans="1:12" ht="120">
      <c r="A674" s="8" t="str">
        <f t="shared" si="70"/>
        <v>1</v>
      </c>
      <c r="B674" s="9" t="str">
        <f t="shared" si="71"/>
        <v>9</v>
      </c>
      <c r="C674" s="9" t="str">
        <f t="shared" si="72"/>
        <v>4</v>
      </c>
      <c r="D674" s="8" t="str">
        <f t="shared" si="73"/>
        <v>3</v>
      </c>
      <c r="E674" s="9" t="str">
        <f t="shared" si="74"/>
        <v>01</v>
      </c>
      <c r="F674" s="9" t="str">
        <f t="shared" si="75"/>
        <v>0</v>
      </c>
      <c r="G674" s="8" t="str">
        <f t="shared" si="76"/>
        <v>0</v>
      </c>
      <c r="H674" s="17">
        <v>19430100</v>
      </c>
      <c r="I674" s="17" t="s">
        <v>1274</v>
      </c>
      <c r="J674" s="17" t="s">
        <v>1275</v>
      </c>
      <c r="K674" s="9" t="s">
        <v>18</v>
      </c>
      <c r="L674" s="34" t="s">
        <v>19</v>
      </c>
    </row>
    <row r="675" spans="1:12" ht="45">
      <c r="A675" s="8" t="str">
        <f t="shared" si="70"/>
        <v>1</v>
      </c>
      <c r="B675" s="9" t="str">
        <f t="shared" si="71"/>
        <v>9</v>
      </c>
      <c r="C675" s="9" t="str">
        <f t="shared" si="72"/>
        <v>4</v>
      </c>
      <c r="D675" s="8" t="str">
        <f t="shared" si="73"/>
        <v>4</v>
      </c>
      <c r="E675" s="9" t="str">
        <f t="shared" si="74"/>
        <v>00</v>
      </c>
      <c r="F675" s="9" t="str">
        <f t="shared" si="75"/>
        <v>0</v>
      </c>
      <c r="G675" s="8" t="str">
        <f t="shared" si="76"/>
        <v>0</v>
      </c>
      <c r="H675" s="16">
        <v>19440000</v>
      </c>
      <c r="I675" s="16" t="s">
        <v>1276</v>
      </c>
      <c r="J675" s="16" t="s">
        <v>1277</v>
      </c>
      <c r="K675" s="9" t="s">
        <v>18</v>
      </c>
      <c r="L675" s="34" t="s">
        <v>19</v>
      </c>
    </row>
    <row r="676" spans="1:12" ht="45">
      <c r="A676" s="8" t="str">
        <f t="shared" si="70"/>
        <v>1</v>
      </c>
      <c r="B676" s="9" t="str">
        <f t="shared" si="71"/>
        <v>9</v>
      </c>
      <c r="C676" s="9" t="str">
        <f t="shared" si="72"/>
        <v>4</v>
      </c>
      <c r="D676" s="8" t="str">
        <f t="shared" si="73"/>
        <v>4</v>
      </c>
      <c r="E676" s="9" t="str">
        <f t="shared" si="74"/>
        <v>01</v>
      </c>
      <c r="F676" s="9" t="str">
        <f t="shared" si="75"/>
        <v>0</v>
      </c>
      <c r="G676" s="8" t="str">
        <f t="shared" si="76"/>
        <v>0</v>
      </c>
      <c r="H676" s="17">
        <v>19440100</v>
      </c>
      <c r="I676" s="17" t="s">
        <v>1278</v>
      </c>
      <c r="J676" s="17" t="s">
        <v>1279</v>
      </c>
      <c r="K676" s="9" t="s">
        <v>18</v>
      </c>
      <c r="L676" s="34" t="s">
        <v>19</v>
      </c>
    </row>
    <row r="677" spans="1:12" ht="60">
      <c r="A677" s="8" t="str">
        <f t="shared" si="70"/>
        <v>1</v>
      </c>
      <c r="B677" s="9" t="str">
        <f t="shared" si="71"/>
        <v>9</v>
      </c>
      <c r="C677" s="9" t="str">
        <f t="shared" si="72"/>
        <v>4</v>
      </c>
      <c r="D677" s="8" t="str">
        <f t="shared" si="73"/>
        <v>4</v>
      </c>
      <c r="E677" s="9" t="str">
        <f t="shared" si="74"/>
        <v>02</v>
      </c>
      <c r="F677" s="9" t="str">
        <f t="shared" si="75"/>
        <v>0</v>
      </c>
      <c r="G677" s="8" t="str">
        <f t="shared" si="76"/>
        <v>0</v>
      </c>
      <c r="H677" s="17">
        <v>19440200</v>
      </c>
      <c r="I677" s="17" t="s">
        <v>1280</v>
      </c>
      <c r="J677" s="17" t="s">
        <v>1281</v>
      </c>
      <c r="K677" s="9" t="s">
        <v>18</v>
      </c>
      <c r="L677" s="34" t="s">
        <v>19</v>
      </c>
    </row>
    <row r="678" spans="1:12" ht="45">
      <c r="A678" s="8" t="str">
        <f t="shared" si="70"/>
        <v>1</v>
      </c>
      <c r="B678" s="9" t="str">
        <f t="shared" si="71"/>
        <v>9</v>
      </c>
      <c r="C678" s="9" t="str">
        <f t="shared" si="72"/>
        <v>4</v>
      </c>
      <c r="D678" s="8" t="str">
        <f t="shared" si="73"/>
        <v>4</v>
      </c>
      <c r="E678" s="9" t="str">
        <f t="shared" si="74"/>
        <v>03</v>
      </c>
      <c r="F678" s="9" t="str">
        <f t="shared" si="75"/>
        <v>0</v>
      </c>
      <c r="G678" s="8" t="str">
        <f t="shared" si="76"/>
        <v>0</v>
      </c>
      <c r="H678" s="17">
        <v>19440300</v>
      </c>
      <c r="I678" s="17" t="s">
        <v>1282</v>
      </c>
      <c r="J678" s="17" t="s">
        <v>1283</v>
      </c>
      <c r="K678" s="9" t="s">
        <v>18</v>
      </c>
      <c r="L678" s="34" t="s">
        <v>19</v>
      </c>
    </row>
    <row r="679" spans="1:12" ht="60">
      <c r="A679" s="8" t="str">
        <f t="shared" si="70"/>
        <v>1</v>
      </c>
      <c r="B679" s="9" t="str">
        <f t="shared" si="71"/>
        <v>9</v>
      </c>
      <c r="C679" s="9" t="str">
        <f t="shared" si="72"/>
        <v>4</v>
      </c>
      <c r="D679" s="8" t="str">
        <f t="shared" si="73"/>
        <v>4</v>
      </c>
      <c r="E679" s="9" t="str">
        <f t="shared" si="74"/>
        <v>04</v>
      </c>
      <c r="F679" s="9" t="str">
        <f t="shared" si="75"/>
        <v>0</v>
      </c>
      <c r="G679" s="8" t="str">
        <f t="shared" si="76"/>
        <v>0</v>
      </c>
      <c r="H679" s="17">
        <v>19440400</v>
      </c>
      <c r="I679" s="17" t="s">
        <v>1284</v>
      </c>
      <c r="J679" s="17" t="s">
        <v>1285</v>
      </c>
      <c r="K679" s="9" t="s">
        <v>18</v>
      </c>
      <c r="L679" s="34" t="s">
        <v>19</v>
      </c>
    </row>
    <row r="680" spans="1:12" ht="60">
      <c r="A680" s="8" t="str">
        <f t="shared" si="70"/>
        <v>1</v>
      </c>
      <c r="B680" s="9" t="str">
        <f t="shared" si="71"/>
        <v>9</v>
      </c>
      <c r="C680" s="9" t="str">
        <f t="shared" si="72"/>
        <v>4</v>
      </c>
      <c r="D680" s="8" t="str">
        <f t="shared" si="73"/>
        <v>4</v>
      </c>
      <c r="E680" s="9" t="str">
        <f t="shared" si="74"/>
        <v>05</v>
      </c>
      <c r="F680" s="9" t="str">
        <f t="shared" si="75"/>
        <v>0</v>
      </c>
      <c r="G680" s="8" t="str">
        <f t="shared" si="76"/>
        <v>0</v>
      </c>
      <c r="H680" s="17">
        <v>19440500</v>
      </c>
      <c r="I680" s="17" t="s">
        <v>1286</v>
      </c>
      <c r="J680" s="17" t="s">
        <v>1287</v>
      </c>
      <c r="K680" s="9" t="s">
        <v>18</v>
      </c>
      <c r="L680" s="34" t="s">
        <v>19</v>
      </c>
    </row>
    <row r="681" spans="1:12" ht="60">
      <c r="A681" s="8" t="str">
        <f t="shared" si="70"/>
        <v>1</v>
      </c>
      <c r="B681" s="9" t="str">
        <f t="shared" si="71"/>
        <v>9</v>
      </c>
      <c r="C681" s="9" t="str">
        <f t="shared" si="72"/>
        <v>4</v>
      </c>
      <c r="D681" s="8" t="str">
        <f t="shared" si="73"/>
        <v>4</v>
      </c>
      <c r="E681" s="9" t="str">
        <f t="shared" si="74"/>
        <v>06</v>
      </c>
      <c r="F681" s="9" t="str">
        <f t="shared" si="75"/>
        <v>0</v>
      </c>
      <c r="G681" s="8" t="str">
        <f t="shared" si="76"/>
        <v>0</v>
      </c>
      <c r="H681" s="17">
        <v>19440600</v>
      </c>
      <c r="I681" s="17" t="s">
        <v>1288</v>
      </c>
      <c r="J681" s="17" t="s">
        <v>1289</v>
      </c>
      <c r="K681" s="9" t="s">
        <v>18</v>
      </c>
      <c r="L681" s="34" t="s">
        <v>19</v>
      </c>
    </row>
    <row r="682" spans="1:12" ht="30">
      <c r="A682" s="8" t="str">
        <f t="shared" si="70"/>
        <v>1</v>
      </c>
      <c r="B682" s="9" t="str">
        <f t="shared" si="71"/>
        <v>9</v>
      </c>
      <c r="C682" s="9" t="str">
        <f t="shared" si="72"/>
        <v>4</v>
      </c>
      <c r="D682" s="8" t="str">
        <f t="shared" si="73"/>
        <v>4</v>
      </c>
      <c r="E682" s="9" t="str">
        <f t="shared" si="74"/>
        <v>07</v>
      </c>
      <c r="F682" s="9" t="str">
        <f t="shared" si="75"/>
        <v>0</v>
      </c>
      <c r="G682" s="8" t="str">
        <f t="shared" si="76"/>
        <v>0</v>
      </c>
      <c r="H682" s="17">
        <v>19440700</v>
      </c>
      <c r="I682" s="17" t="s">
        <v>1290</v>
      </c>
      <c r="J682" s="17" t="s">
        <v>1291</v>
      </c>
      <c r="K682" s="9" t="s">
        <v>18</v>
      </c>
      <c r="L682" s="34" t="s">
        <v>19</v>
      </c>
    </row>
    <row r="683" spans="1:12" ht="45">
      <c r="A683" s="8" t="str">
        <f t="shared" si="70"/>
        <v>1</v>
      </c>
      <c r="B683" s="9" t="str">
        <f t="shared" si="71"/>
        <v>9</v>
      </c>
      <c r="C683" s="9" t="str">
        <f t="shared" si="72"/>
        <v>4</v>
      </c>
      <c r="D683" s="8" t="str">
        <f t="shared" si="73"/>
        <v>4</v>
      </c>
      <c r="E683" s="9" t="str">
        <f t="shared" si="74"/>
        <v>07</v>
      </c>
      <c r="F683" s="9" t="str">
        <f t="shared" si="75"/>
        <v>1</v>
      </c>
      <c r="G683" s="8" t="str">
        <f t="shared" si="76"/>
        <v>0</v>
      </c>
      <c r="H683" s="18">
        <v>19440710</v>
      </c>
      <c r="I683" s="18" t="s">
        <v>1292</v>
      </c>
      <c r="J683" s="18" t="s">
        <v>1293</v>
      </c>
      <c r="K683" s="9" t="s">
        <v>18</v>
      </c>
      <c r="L683" s="34" t="s">
        <v>19</v>
      </c>
    </row>
    <row r="684" spans="1:12" ht="60">
      <c r="A684" s="8" t="str">
        <f t="shared" si="70"/>
        <v>1</v>
      </c>
      <c r="B684" s="9" t="str">
        <f t="shared" si="71"/>
        <v>9</v>
      </c>
      <c r="C684" s="9" t="str">
        <f t="shared" si="72"/>
        <v>4</v>
      </c>
      <c r="D684" s="8" t="str">
        <f t="shared" si="73"/>
        <v>4</v>
      </c>
      <c r="E684" s="9" t="str">
        <f t="shared" si="74"/>
        <v>07</v>
      </c>
      <c r="F684" s="9" t="str">
        <f t="shared" si="75"/>
        <v>2</v>
      </c>
      <c r="G684" s="8" t="str">
        <f t="shared" si="76"/>
        <v>0</v>
      </c>
      <c r="H684" s="18">
        <v>19440720</v>
      </c>
      <c r="I684" s="18" t="s">
        <v>1294</v>
      </c>
      <c r="J684" s="18" t="s">
        <v>1295</v>
      </c>
      <c r="K684" s="9" t="s">
        <v>18</v>
      </c>
      <c r="L684" s="34" t="s">
        <v>19</v>
      </c>
    </row>
    <row r="685" spans="1:12" ht="45">
      <c r="A685" s="8" t="str">
        <f t="shared" si="70"/>
        <v>1</v>
      </c>
      <c r="B685" s="9" t="str">
        <f t="shared" si="71"/>
        <v>9</v>
      </c>
      <c r="C685" s="9" t="str">
        <f t="shared" si="72"/>
        <v>4</v>
      </c>
      <c r="D685" s="8" t="str">
        <f t="shared" si="73"/>
        <v>4</v>
      </c>
      <c r="E685" s="9" t="str">
        <f t="shared" si="74"/>
        <v>07</v>
      </c>
      <c r="F685" s="9" t="str">
        <f t="shared" si="75"/>
        <v>3</v>
      </c>
      <c r="G685" s="8" t="str">
        <f t="shared" si="76"/>
        <v>0</v>
      </c>
      <c r="H685" s="18">
        <v>19440730</v>
      </c>
      <c r="I685" s="18" t="s">
        <v>1296</v>
      </c>
      <c r="J685" s="18" t="s">
        <v>1297</v>
      </c>
      <c r="K685" s="9" t="s">
        <v>18</v>
      </c>
      <c r="L685" s="34" t="s">
        <v>19</v>
      </c>
    </row>
    <row r="686" spans="1:12" ht="30">
      <c r="A686" s="8" t="str">
        <f t="shared" si="70"/>
        <v>1</v>
      </c>
      <c r="B686" s="9" t="str">
        <f t="shared" si="71"/>
        <v>9</v>
      </c>
      <c r="C686" s="9" t="str">
        <f t="shared" si="72"/>
        <v>4</v>
      </c>
      <c r="D686" s="8" t="str">
        <f t="shared" si="73"/>
        <v>9</v>
      </c>
      <c r="E686" s="9" t="str">
        <f t="shared" si="74"/>
        <v>00</v>
      </c>
      <c r="F686" s="9" t="str">
        <f t="shared" si="75"/>
        <v>0</v>
      </c>
      <c r="G686" s="8" t="str">
        <f t="shared" si="76"/>
        <v>0</v>
      </c>
      <c r="H686" s="16">
        <v>19490000</v>
      </c>
      <c r="I686" s="16" t="s">
        <v>1298</v>
      </c>
      <c r="J686" s="16" t="s">
        <v>1299</v>
      </c>
      <c r="K686" s="9" t="s">
        <v>18</v>
      </c>
      <c r="L686" s="34" t="s">
        <v>19</v>
      </c>
    </row>
    <row r="687" spans="1:12" ht="30">
      <c r="A687" s="8" t="str">
        <f t="shared" si="70"/>
        <v>1</v>
      </c>
      <c r="B687" s="9" t="str">
        <f t="shared" si="71"/>
        <v>9</v>
      </c>
      <c r="C687" s="9" t="str">
        <f t="shared" si="72"/>
        <v>4</v>
      </c>
      <c r="D687" s="8" t="str">
        <f t="shared" si="73"/>
        <v>9</v>
      </c>
      <c r="E687" s="9" t="str">
        <f t="shared" si="74"/>
        <v>99</v>
      </c>
      <c r="F687" s="9" t="str">
        <f t="shared" si="75"/>
        <v>0</v>
      </c>
      <c r="G687" s="8" t="str">
        <f t="shared" si="76"/>
        <v>0</v>
      </c>
      <c r="H687" s="17">
        <v>19499900</v>
      </c>
      <c r="I687" s="17" t="s">
        <v>1300</v>
      </c>
      <c r="J687" s="17" t="s">
        <v>1301</v>
      </c>
      <c r="K687" s="9" t="s">
        <v>18</v>
      </c>
      <c r="L687" s="34" t="s">
        <v>19</v>
      </c>
    </row>
    <row r="688" spans="1:12" ht="30">
      <c r="A688" s="8" t="str">
        <f t="shared" si="70"/>
        <v>1</v>
      </c>
      <c r="B688" s="9" t="str">
        <f t="shared" si="71"/>
        <v>9</v>
      </c>
      <c r="C688" s="9" t="str">
        <f t="shared" si="72"/>
        <v>9</v>
      </c>
      <c r="D688" s="8" t="str">
        <f t="shared" si="73"/>
        <v>0</v>
      </c>
      <c r="E688" s="9" t="str">
        <f t="shared" si="74"/>
        <v>00</v>
      </c>
      <c r="F688" s="9" t="str">
        <f t="shared" si="75"/>
        <v>0</v>
      </c>
      <c r="G688" s="8" t="str">
        <f t="shared" si="76"/>
        <v>0</v>
      </c>
      <c r="H688" s="15">
        <v>19900000</v>
      </c>
      <c r="I688" s="15" t="s">
        <v>1302</v>
      </c>
      <c r="J688" s="15" t="s">
        <v>1303</v>
      </c>
      <c r="K688" s="9" t="s">
        <v>18</v>
      </c>
      <c r="L688" s="34" t="s">
        <v>19</v>
      </c>
    </row>
    <row r="689" spans="1:12">
      <c r="A689" s="8" t="str">
        <f t="shared" si="70"/>
        <v>1</v>
      </c>
      <c r="B689" s="9" t="str">
        <f t="shared" si="71"/>
        <v>9</v>
      </c>
      <c r="C689" s="9" t="str">
        <f t="shared" si="72"/>
        <v>9</v>
      </c>
      <c r="D689" s="8" t="str">
        <f t="shared" si="73"/>
        <v>9</v>
      </c>
      <c r="E689" s="9" t="str">
        <f t="shared" si="74"/>
        <v>00</v>
      </c>
      <c r="F689" s="9" t="str">
        <f t="shared" si="75"/>
        <v>0</v>
      </c>
      <c r="G689" s="8" t="str">
        <f t="shared" si="76"/>
        <v>0</v>
      </c>
      <c r="H689" s="16">
        <v>19990000</v>
      </c>
      <c r="I689" s="16" t="s">
        <v>1099</v>
      </c>
      <c r="J689" s="16" t="s">
        <v>1304</v>
      </c>
      <c r="K689" s="9" t="s">
        <v>18</v>
      </c>
      <c r="L689" s="34" t="s">
        <v>19</v>
      </c>
    </row>
    <row r="690" spans="1:12" ht="90">
      <c r="A690" s="8" t="str">
        <f t="shared" si="70"/>
        <v>1</v>
      </c>
      <c r="B690" s="9" t="str">
        <f t="shared" si="71"/>
        <v>9</v>
      </c>
      <c r="C690" s="9" t="str">
        <f t="shared" si="72"/>
        <v>9</v>
      </c>
      <c r="D690" s="8" t="str">
        <f t="shared" si="73"/>
        <v>9</v>
      </c>
      <c r="E690" s="9" t="str">
        <f t="shared" si="74"/>
        <v>01</v>
      </c>
      <c r="F690" s="9" t="str">
        <f t="shared" si="75"/>
        <v>0</v>
      </c>
      <c r="G690" s="8" t="str">
        <f t="shared" si="76"/>
        <v>0</v>
      </c>
      <c r="H690" s="17">
        <v>19990100</v>
      </c>
      <c r="I690" s="17" t="s">
        <v>1305</v>
      </c>
      <c r="J690" s="17" t="s">
        <v>1306</v>
      </c>
      <c r="K690" s="9" t="s">
        <v>18</v>
      </c>
      <c r="L690" s="34" t="s">
        <v>19</v>
      </c>
    </row>
    <row r="691" spans="1:12" ht="60">
      <c r="A691" s="8" t="str">
        <f t="shared" si="70"/>
        <v>1</v>
      </c>
      <c r="B691" s="9" t="str">
        <f t="shared" si="71"/>
        <v>9</v>
      </c>
      <c r="C691" s="9" t="str">
        <f t="shared" si="72"/>
        <v>9</v>
      </c>
      <c r="D691" s="8" t="str">
        <f t="shared" si="73"/>
        <v>9</v>
      </c>
      <c r="E691" s="9" t="str">
        <f t="shared" si="74"/>
        <v>02</v>
      </c>
      <c r="F691" s="9" t="str">
        <f t="shared" si="75"/>
        <v>0</v>
      </c>
      <c r="G691" s="8" t="str">
        <f t="shared" si="76"/>
        <v>0</v>
      </c>
      <c r="H691" s="17">
        <v>19990200</v>
      </c>
      <c r="I691" s="17" t="s">
        <v>1307</v>
      </c>
      <c r="J691" s="17" t="s">
        <v>1308</v>
      </c>
      <c r="K691" s="9" t="s">
        <v>18</v>
      </c>
      <c r="L691" s="34" t="s">
        <v>19</v>
      </c>
    </row>
    <row r="692" spans="1:12" s="10" customFormat="1" ht="45">
      <c r="A692" s="28" t="str">
        <f t="shared" si="70"/>
        <v>1</v>
      </c>
      <c r="B692" s="29" t="str">
        <f t="shared" si="71"/>
        <v>9</v>
      </c>
      <c r="C692" s="29" t="str">
        <f t="shared" si="72"/>
        <v>9</v>
      </c>
      <c r="D692" s="28" t="str">
        <f t="shared" si="73"/>
        <v>9</v>
      </c>
      <c r="E692" s="29" t="str">
        <f t="shared" si="74"/>
        <v>03</v>
      </c>
      <c r="F692" s="29" t="str">
        <f t="shared" si="75"/>
        <v>0</v>
      </c>
      <c r="G692" s="28" t="str">
        <f t="shared" si="76"/>
        <v>0</v>
      </c>
      <c r="H692" s="30">
        <v>19990300</v>
      </c>
      <c r="I692" s="30" t="s">
        <v>1309</v>
      </c>
      <c r="J692" s="30" t="s">
        <v>1310</v>
      </c>
      <c r="K692" s="29" t="s">
        <v>18</v>
      </c>
      <c r="L692" s="35" t="s">
        <v>19</v>
      </c>
    </row>
    <row r="693" spans="1:12" ht="375">
      <c r="A693" s="8" t="str">
        <f t="shared" si="70"/>
        <v>1</v>
      </c>
      <c r="B693" s="9" t="str">
        <f t="shared" si="71"/>
        <v>9</v>
      </c>
      <c r="C693" s="9" t="str">
        <f t="shared" si="72"/>
        <v>9</v>
      </c>
      <c r="D693" s="8" t="str">
        <f t="shared" si="73"/>
        <v>9</v>
      </c>
      <c r="E693" s="9" t="str">
        <f t="shared" si="74"/>
        <v>04</v>
      </c>
      <c r="F693" s="9" t="str">
        <f t="shared" si="75"/>
        <v>0</v>
      </c>
      <c r="G693" s="8" t="str">
        <f t="shared" si="76"/>
        <v>0</v>
      </c>
      <c r="H693" s="17">
        <v>19990400</v>
      </c>
      <c r="I693" s="17" t="s">
        <v>1311</v>
      </c>
      <c r="J693" s="22" t="s">
        <v>1312</v>
      </c>
      <c r="K693" s="9" t="s">
        <v>18</v>
      </c>
      <c r="L693" s="34" t="s">
        <v>19</v>
      </c>
    </row>
    <row r="694" spans="1:12" ht="60">
      <c r="A694" s="8" t="str">
        <f t="shared" si="70"/>
        <v>1</v>
      </c>
      <c r="B694" s="9" t="str">
        <f t="shared" si="71"/>
        <v>9</v>
      </c>
      <c r="C694" s="9" t="str">
        <f t="shared" si="72"/>
        <v>9</v>
      </c>
      <c r="D694" s="8" t="str">
        <f t="shared" si="73"/>
        <v>9</v>
      </c>
      <c r="E694" s="9" t="str">
        <f t="shared" si="74"/>
        <v>05</v>
      </c>
      <c r="F694" s="9" t="str">
        <f t="shared" si="75"/>
        <v>0</v>
      </c>
      <c r="G694" s="8" t="str">
        <f t="shared" si="76"/>
        <v>0</v>
      </c>
      <c r="H694" s="17">
        <v>19990500</v>
      </c>
      <c r="I694" s="17" t="s">
        <v>1313</v>
      </c>
      <c r="J694" s="17" t="s">
        <v>1314</v>
      </c>
      <c r="K694" s="9" t="s">
        <v>18</v>
      </c>
      <c r="L694" s="34" t="s">
        <v>19</v>
      </c>
    </row>
    <row r="695" spans="1:12" ht="45">
      <c r="A695" s="8" t="str">
        <f t="shared" si="70"/>
        <v>1</v>
      </c>
      <c r="B695" s="9" t="str">
        <f t="shared" si="71"/>
        <v>9</v>
      </c>
      <c r="C695" s="9" t="str">
        <f t="shared" si="72"/>
        <v>9</v>
      </c>
      <c r="D695" s="8" t="str">
        <f t="shared" si="73"/>
        <v>9</v>
      </c>
      <c r="E695" s="9" t="str">
        <f t="shared" si="74"/>
        <v>06</v>
      </c>
      <c r="F695" s="9" t="str">
        <f t="shared" si="75"/>
        <v>0</v>
      </c>
      <c r="G695" s="8" t="str">
        <f t="shared" si="76"/>
        <v>0</v>
      </c>
      <c r="H695" s="17">
        <v>19990600</v>
      </c>
      <c r="I695" s="17" t="s">
        <v>1315</v>
      </c>
      <c r="J695" s="17" t="s">
        <v>1316</v>
      </c>
      <c r="K695" s="9" t="s">
        <v>18</v>
      </c>
      <c r="L695" s="34" t="s">
        <v>19</v>
      </c>
    </row>
    <row r="696" spans="1:12" ht="120">
      <c r="A696" s="8" t="str">
        <f t="shared" si="70"/>
        <v>1</v>
      </c>
      <c r="B696" s="9" t="str">
        <f t="shared" si="71"/>
        <v>9</v>
      </c>
      <c r="C696" s="9" t="str">
        <f t="shared" si="72"/>
        <v>9</v>
      </c>
      <c r="D696" s="8" t="str">
        <f t="shared" si="73"/>
        <v>9</v>
      </c>
      <c r="E696" s="9" t="str">
        <f t="shared" si="74"/>
        <v>07</v>
      </c>
      <c r="F696" s="9" t="str">
        <f t="shared" si="75"/>
        <v>0</v>
      </c>
      <c r="G696" s="8" t="str">
        <f t="shared" si="76"/>
        <v>0</v>
      </c>
      <c r="H696" s="17">
        <v>19990700</v>
      </c>
      <c r="I696" s="17" t="s">
        <v>1317</v>
      </c>
      <c r="J696" s="17" t="s">
        <v>1318</v>
      </c>
      <c r="K696" s="9" t="s">
        <v>18</v>
      </c>
      <c r="L696" s="34" t="s">
        <v>19</v>
      </c>
    </row>
    <row r="697" spans="1:12" ht="60">
      <c r="A697" s="8" t="str">
        <f t="shared" si="70"/>
        <v>1</v>
      </c>
      <c r="B697" s="9" t="str">
        <f t="shared" si="71"/>
        <v>9</v>
      </c>
      <c r="C697" s="9" t="str">
        <f t="shared" si="72"/>
        <v>9</v>
      </c>
      <c r="D697" s="8" t="str">
        <f t="shared" si="73"/>
        <v>9</v>
      </c>
      <c r="E697" s="9" t="str">
        <f t="shared" si="74"/>
        <v>08</v>
      </c>
      <c r="F697" s="9" t="str">
        <f t="shared" si="75"/>
        <v>0</v>
      </c>
      <c r="G697" s="8" t="str">
        <f t="shared" si="76"/>
        <v>0</v>
      </c>
      <c r="H697" s="17">
        <v>19990800</v>
      </c>
      <c r="I697" s="17" t="s">
        <v>1319</v>
      </c>
      <c r="J697" s="17" t="s">
        <v>1320</v>
      </c>
      <c r="K697" s="9" t="s">
        <v>18</v>
      </c>
      <c r="L697" s="34" t="s">
        <v>19</v>
      </c>
    </row>
    <row r="698" spans="1:12" ht="120">
      <c r="A698" s="8" t="str">
        <f t="shared" si="70"/>
        <v>1</v>
      </c>
      <c r="B698" s="9" t="str">
        <f t="shared" si="71"/>
        <v>9</v>
      </c>
      <c r="C698" s="9" t="str">
        <f t="shared" si="72"/>
        <v>9</v>
      </c>
      <c r="D698" s="8" t="str">
        <f t="shared" si="73"/>
        <v>9</v>
      </c>
      <c r="E698" s="9" t="str">
        <f t="shared" si="74"/>
        <v>08</v>
      </c>
      <c r="F698" s="9" t="str">
        <f t="shared" si="75"/>
        <v>1</v>
      </c>
      <c r="G698" s="8" t="str">
        <f t="shared" si="76"/>
        <v>0</v>
      </c>
      <c r="H698" s="18">
        <v>19990810</v>
      </c>
      <c r="I698" s="18" t="s">
        <v>1321</v>
      </c>
      <c r="J698" s="18" t="s">
        <v>1322</v>
      </c>
      <c r="K698" s="9" t="s">
        <v>18</v>
      </c>
      <c r="L698" s="34" t="s">
        <v>19</v>
      </c>
    </row>
    <row r="699" spans="1:12" ht="120">
      <c r="A699" s="8" t="str">
        <f t="shared" si="70"/>
        <v>1</v>
      </c>
      <c r="B699" s="9" t="str">
        <f t="shared" si="71"/>
        <v>9</v>
      </c>
      <c r="C699" s="9" t="str">
        <f t="shared" si="72"/>
        <v>9</v>
      </c>
      <c r="D699" s="8" t="str">
        <f t="shared" si="73"/>
        <v>9</v>
      </c>
      <c r="E699" s="9" t="str">
        <f t="shared" si="74"/>
        <v>08</v>
      </c>
      <c r="F699" s="9" t="str">
        <f t="shared" si="75"/>
        <v>2</v>
      </c>
      <c r="G699" s="8" t="str">
        <f t="shared" si="76"/>
        <v>0</v>
      </c>
      <c r="H699" s="18">
        <v>19990820</v>
      </c>
      <c r="I699" s="18" t="s">
        <v>1323</v>
      </c>
      <c r="J699" s="18" t="s">
        <v>1324</v>
      </c>
      <c r="K699" s="9" t="s">
        <v>18</v>
      </c>
      <c r="L699" s="34" t="s">
        <v>19</v>
      </c>
    </row>
    <row r="700" spans="1:12" ht="75">
      <c r="A700" s="8" t="str">
        <f t="shared" si="70"/>
        <v>1</v>
      </c>
      <c r="B700" s="9" t="str">
        <f t="shared" si="71"/>
        <v>9</v>
      </c>
      <c r="C700" s="9" t="str">
        <f t="shared" si="72"/>
        <v>9</v>
      </c>
      <c r="D700" s="8" t="str">
        <f t="shared" si="73"/>
        <v>9</v>
      </c>
      <c r="E700" s="9" t="str">
        <f t="shared" si="74"/>
        <v>09</v>
      </c>
      <c r="F700" s="9" t="str">
        <f t="shared" si="75"/>
        <v>0</v>
      </c>
      <c r="G700" s="8" t="str">
        <f t="shared" si="76"/>
        <v>0</v>
      </c>
      <c r="H700" s="17">
        <v>19990900</v>
      </c>
      <c r="I700" s="17" t="s">
        <v>1325</v>
      </c>
      <c r="J700" s="17" t="s">
        <v>1326</v>
      </c>
      <c r="K700" s="9" t="s">
        <v>18</v>
      </c>
      <c r="L700" s="34" t="s">
        <v>19</v>
      </c>
    </row>
    <row r="701" spans="1:12" ht="90">
      <c r="A701" s="8" t="str">
        <f t="shared" si="70"/>
        <v>1</v>
      </c>
      <c r="B701" s="9" t="str">
        <f t="shared" si="71"/>
        <v>9</v>
      </c>
      <c r="C701" s="9" t="str">
        <f t="shared" si="72"/>
        <v>9</v>
      </c>
      <c r="D701" s="8" t="str">
        <f t="shared" si="73"/>
        <v>9</v>
      </c>
      <c r="E701" s="9" t="str">
        <f t="shared" si="74"/>
        <v>10</v>
      </c>
      <c r="F701" s="9" t="str">
        <f t="shared" si="75"/>
        <v>0</v>
      </c>
      <c r="G701" s="8" t="str">
        <f t="shared" si="76"/>
        <v>0</v>
      </c>
      <c r="H701" s="17">
        <v>19991000</v>
      </c>
      <c r="I701" s="17" t="s">
        <v>1327</v>
      </c>
      <c r="J701" s="17" t="s">
        <v>1328</v>
      </c>
      <c r="K701" s="9" t="s">
        <v>18</v>
      </c>
      <c r="L701" s="34" t="s">
        <v>19</v>
      </c>
    </row>
    <row r="702" spans="1:12" ht="60">
      <c r="A702" s="8" t="str">
        <f t="shared" si="70"/>
        <v>1</v>
      </c>
      <c r="B702" s="9" t="str">
        <f t="shared" si="71"/>
        <v>9</v>
      </c>
      <c r="C702" s="9" t="str">
        <f t="shared" si="72"/>
        <v>9</v>
      </c>
      <c r="D702" s="8" t="str">
        <f t="shared" si="73"/>
        <v>9</v>
      </c>
      <c r="E702" s="9" t="str">
        <f t="shared" si="74"/>
        <v>11</v>
      </c>
      <c r="F702" s="9" t="str">
        <f t="shared" si="75"/>
        <v>0</v>
      </c>
      <c r="G702" s="8" t="str">
        <f t="shared" si="76"/>
        <v>0</v>
      </c>
      <c r="H702" s="17">
        <v>19991100</v>
      </c>
      <c r="I702" s="17" t="s">
        <v>1329</v>
      </c>
      <c r="J702" s="17" t="s">
        <v>1330</v>
      </c>
      <c r="K702" s="9" t="s">
        <v>18</v>
      </c>
      <c r="L702" s="34" t="s">
        <v>19</v>
      </c>
    </row>
    <row r="703" spans="1:12" ht="45">
      <c r="A703" s="8" t="str">
        <f t="shared" si="70"/>
        <v>1</v>
      </c>
      <c r="B703" s="9" t="str">
        <f t="shared" si="71"/>
        <v>9</v>
      </c>
      <c r="C703" s="9" t="str">
        <f t="shared" si="72"/>
        <v>9</v>
      </c>
      <c r="D703" s="8" t="str">
        <f t="shared" si="73"/>
        <v>9</v>
      </c>
      <c r="E703" s="9" t="str">
        <f t="shared" si="74"/>
        <v>12</v>
      </c>
      <c r="F703" s="9" t="str">
        <f t="shared" si="75"/>
        <v>0</v>
      </c>
      <c r="G703" s="8" t="str">
        <f t="shared" si="76"/>
        <v>0</v>
      </c>
      <c r="H703" s="17">
        <v>19991200</v>
      </c>
      <c r="I703" s="17" t="s">
        <v>1331</v>
      </c>
      <c r="J703" s="17" t="s">
        <v>1332</v>
      </c>
      <c r="K703" s="9" t="s">
        <v>18</v>
      </c>
      <c r="L703" s="34" t="s">
        <v>19</v>
      </c>
    </row>
    <row r="704" spans="1:12" ht="60">
      <c r="A704" s="8" t="str">
        <f t="shared" si="70"/>
        <v>1</v>
      </c>
      <c r="B704" s="9" t="str">
        <f t="shared" si="71"/>
        <v>9</v>
      </c>
      <c r="C704" s="9" t="str">
        <f t="shared" si="72"/>
        <v>9</v>
      </c>
      <c r="D704" s="8" t="str">
        <f t="shared" si="73"/>
        <v>9</v>
      </c>
      <c r="E704" s="9" t="str">
        <f t="shared" si="74"/>
        <v>12</v>
      </c>
      <c r="F704" s="9" t="str">
        <f t="shared" si="75"/>
        <v>1</v>
      </c>
      <c r="G704" s="8" t="str">
        <f t="shared" si="76"/>
        <v>0</v>
      </c>
      <c r="H704" s="18">
        <v>19991210</v>
      </c>
      <c r="I704" s="18" t="s">
        <v>1333</v>
      </c>
      <c r="J704" s="18" t="s">
        <v>1334</v>
      </c>
      <c r="K704" s="9" t="s">
        <v>18</v>
      </c>
      <c r="L704" s="34" t="s">
        <v>19</v>
      </c>
    </row>
    <row r="705" spans="1:12" ht="75">
      <c r="A705" s="8" t="str">
        <f t="shared" si="70"/>
        <v>1</v>
      </c>
      <c r="B705" s="9" t="str">
        <f t="shared" si="71"/>
        <v>9</v>
      </c>
      <c r="C705" s="9" t="str">
        <f t="shared" si="72"/>
        <v>9</v>
      </c>
      <c r="D705" s="8" t="str">
        <f t="shared" si="73"/>
        <v>9</v>
      </c>
      <c r="E705" s="9" t="str">
        <f t="shared" si="74"/>
        <v>12</v>
      </c>
      <c r="F705" s="9" t="str">
        <f t="shared" si="75"/>
        <v>2</v>
      </c>
      <c r="G705" s="8" t="str">
        <f t="shared" si="76"/>
        <v>0</v>
      </c>
      <c r="H705" s="18">
        <v>19991220</v>
      </c>
      <c r="I705" s="18" t="s">
        <v>1335</v>
      </c>
      <c r="J705" s="18" t="s">
        <v>1336</v>
      </c>
      <c r="K705" s="9" t="s">
        <v>18</v>
      </c>
      <c r="L705" s="34" t="s">
        <v>19</v>
      </c>
    </row>
    <row r="706" spans="1:12" ht="45">
      <c r="A706" s="8" t="str">
        <f t="shared" si="70"/>
        <v>1</v>
      </c>
      <c r="B706" s="9" t="str">
        <f t="shared" si="71"/>
        <v>9</v>
      </c>
      <c r="C706" s="9" t="str">
        <f t="shared" si="72"/>
        <v>9</v>
      </c>
      <c r="D706" s="8" t="str">
        <f t="shared" si="73"/>
        <v>9</v>
      </c>
      <c r="E706" s="9" t="str">
        <f t="shared" si="74"/>
        <v>13</v>
      </c>
      <c r="F706" s="9" t="str">
        <f t="shared" si="75"/>
        <v>0</v>
      </c>
      <c r="G706" s="8" t="str">
        <f t="shared" si="76"/>
        <v>0</v>
      </c>
      <c r="H706" s="17">
        <v>19991300</v>
      </c>
      <c r="I706" s="17" t="s">
        <v>1337</v>
      </c>
      <c r="J706" s="17" t="s">
        <v>1338</v>
      </c>
      <c r="K706" s="9" t="s">
        <v>18</v>
      </c>
      <c r="L706" s="34" t="s">
        <v>19</v>
      </c>
    </row>
    <row r="707" spans="1:12" ht="90">
      <c r="A707" s="8" t="str">
        <f t="shared" si="70"/>
        <v>1</v>
      </c>
      <c r="B707" s="9" t="str">
        <f t="shared" si="71"/>
        <v>9</v>
      </c>
      <c r="C707" s="9" t="str">
        <f t="shared" si="72"/>
        <v>9</v>
      </c>
      <c r="D707" s="8" t="str">
        <f t="shared" si="73"/>
        <v>9</v>
      </c>
      <c r="E707" s="9" t="str">
        <f t="shared" si="74"/>
        <v>13</v>
      </c>
      <c r="F707" s="9" t="str">
        <f t="shared" si="75"/>
        <v>1</v>
      </c>
      <c r="G707" s="8" t="str">
        <f t="shared" si="76"/>
        <v>0</v>
      </c>
      <c r="H707" s="18">
        <v>19991310</v>
      </c>
      <c r="I707" s="18" t="s">
        <v>1339</v>
      </c>
      <c r="J707" s="18" t="s">
        <v>1340</v>
      </c>
      <c r="K707" s="9" t="s">
        <v>18</v>
      </c>
      <c r="L707" s="34" t="s">
        <v>19</v>
      </c>
    </row>
    <row r="708" spans="1:12" ht="90">
      <c r="A708" s="8" t="str">
        <f t="shared" si="70"/>
        <v>1</v>
      </c>
      <c r="B708" s="9" t="str">
        <f t="shared" si="71"/>
        <v>9</v>
      </c>
      <c r="C708" s="9" t="str">
        <f t="shared" si="72"/>
        <v>9</v>
      </c>
      <c r="D708" s="8" t="str">
        <f t="shared" si="73"/>
        <v>9</v>
      </c>
      <c r="E708" s="9" t="str">
        <f t="shared" si="74"/>
        <v>15</v>
      </c>
      <c r="F708" s="9" t="str">
        <f t="shared" si="75"/>
        <v>0</v>
      </c>
      <c r="G708" s="8" t="str">
        <f t="shared" si="76"/>
        <v>0</v>
      </c>
      <c r="H708" s="17">
        <v>19991500</v>
      </c>
      <c r="I708" s="17" t="s">
        <v>1341</v>
      </c>
      <c r="J708" s="17" t="s">
        <v>1342</v>
      </c>
      <c r="K708" s="9" t="s">
        <v>18</v>
      </c>
      <c r="L708" s="34" t="s">
        <v>19</v>
      </c>
    </row>
    <row r="709" spans="1:12" ht="30">
      <c r="A709" s="8" t="str">
        <f t="shared" si="70"/>
        <v>1</v>
      </c>
      <c r="B709" s="9" t="str">
        <f t="shared" si="71"/>
        <v>9</v>
      </c>
      <c r="C709" s="9" t="str">
        <f t="shared" si="72"/>
        <v>9</v>
      </c>
      <c r="D709" s="8" t="str">
        <f t="shared" si="73"/>
        <v>9</v>
      </c>
      <c r="E709" s="9" t="str">
        <f t="shared" si="74"/>
        <v>16</v>
      </c>
      <c r="F709" s="9" t="str">
        <f t="shared" si="75"/>
        <v>0</v>
      </c>
      <c r="G709" s="8" t="str">
        <f t="shared" si="76"/>
        <v>0</v>
      </c>
      <c r="H709" s="17">
        <v>19991600</v>
      </c>
      <c r="I709" s="17" t="s">
        <v>1343</v>
      </c>
      <c r="J709" s="17" t="s">
        <v>1344</v>
      </c>
      <c r="K709" s="9" t="s">
        <v>18</v>
      </c>
      <c r="L709" s="34" t="s">
        <v>19</v>
      </c>
    </row>
    <row r="710" spans="1:12" ht="30">
      <c r="A710" s="8" t="str">
        <f t="shared" si="70"/>
        <v>1</v>
      </c>
      <c r="B710" s="9" t="str">
        <f t="shared" si="71"/>
        <v>9</v>
      </c>
      <c r="C710" s="9" t="str">
        <f t="shared" si="72"/>
        <v>9</v>
      </c>
      <c r="D710" s="8" t="str">
        <f t="shared" si="73"/>
        <v>9</v>
      </c>
      <c r="E710" s="9" t="str">
        <f t="shared" si="74"/>
        <v>16</v>
      </c>
      <c r="F710" s="9" t="str">
        <f t="shared" si="75"/>
        <v>1</v>
      </c>
      <c r="G710" s="8" t="str">
        <f t="shared" si="76"/>
        <v>0</v>
      </c>
      <c r="H710" s="18">
        <v>19991610</v>
      </c>
      <c r="I710" s="18" t="s">
        <v>1345</v>
      </c>
      <c r="J710" s="18" t="s">
        <v>1346</v>
      </c>
      <c r="K710" s="9" t="s">
        <v>18</v>
      </c>
      <c r="L710" s="34" t="s">
        <v>19</v>
      </c>
    </row>
    <row r="711" spans="1:12" ht="135">
      <c r="A711" s="8" t="str">
        <f t="shared" si="70"/>
        <v>1</v>
      </c>
      <c r="B711" s="9" t="str">
        <f t="shared" si="71"/>
        <v>9</v>
      </c>
      <c r="C711" s="9" t="str">
        <f t="shared" si="72"/>
        <v>9</v>
      </c>
      <c r="D711" s="8" t="str">
        <f t="shared" si="73"/>
        <v>9</v>
      </c>
      <c r="E711" s="9" t="str">
        <f t="shared" si="74"/>
        <v>17</v>
      </c>
      <c r="F711" s="9" t="str">
        <f t="shared" si="75"/>
        <v>0</v>
      </c>
      <c r="G711" s="8" t="str">
        <f t="shared" si="76"/>
        <v>0</v>
      </c>
      <c r="H711" s="17">
        <v>19991700</v>
      </c>
      <c r="I711" s="17" t="s">
        <v>1347</v>
      </c>
      <c r="J711" s="17" t="s">
        <v>1348</v>
      </c>
      <c r="K711" s="9" t="s">
        <v>18</v>
      </c>
      <c r="L711" s="34" t="s">
        <v>19</v>
      </c>
    </row>
    <row r="712" spans="1:12" s="10" customFormat="1" ht="90">
      <c r="A712" s="28" t="str">
        <f t="shared" si="70"/>
        <v>1</v>
      </c>
      <c r="B712" s="29" t="str">
        <f t="shared" si="71"/>
        <v>9</v>
      </c>
      <c r="C712" s="29" t="str">
        <f t="shared" si="72"/>
        <v>9</v>
      </c>
      <c r="D712" s="28" t="str">
        <f t="shared" si="73"/>
        <v>9</v>
      </c>
      <c r="E712" s="29" t="str">
        <f t="shared" si="74"/>
        <v>18</v>
      </c>
      <c r="F712" s="29" t="str">
        <f t="shared" si="75"/>
        <v>0</v>
      </c>
      <c r="G712" s="28" t="str">
        <f t="shared" si="76"/>
        <v>0</v>
      </c>
      <c r="H712" s="30">
        <v>19991800</v>
      </c>
      <c r="I712" s="30" t="s">
        <v>1349</v>
      </c>
      <c r="J712" s="30" t="s">
        <v>1350</v>
      </c>
      <c r="K712" s="29" t="s">
        <v>18</v>
      </c>
      <c r="L712" s="35" t="s">
        <v>19</v>
      </c>
    </row>
    <row r="713" spans="1:12" s="10" customFormat="1" ht="30">
      <c r="A713" s="28" t="str">
        <f t="shared" si="70"/>
        <v>1</v>
      </c>
      <c r="B713" s="29" t="str">
        <f t="shared" si="71"/>
        <v>9</v>
      </c>
      <c r="C713" s="29" t="str">
        <f t="shared" si="72"/>
        <v>9</v>
      </c>
      <c r="D713" s="28" t="str">
        <f t="shared" si="73"/>
        <v>9</v>
      </c>
      <c r="E713" s="29" t="str">
        <f t="shared" si="74"/>
        <v>19</v>
      </c>
      <c r="F713" s="29" t="str">
        <f t="shared" si="75"/>
        <v>0</v>
      </c>
      <c r="G713" s="28" t="str">
        <f t="shared" si="76"/>
        <v>0</v>
      </c>
      <c r="H713" s="30">
        <v>19991900</v>
      </c>
      <c r="I713" s="30" t="s">
        <v>1351</v>
      </c>
      <c r="J713" s="30" t="s">
        <v>1352</v>
      </c>
      <c r="K713" s="29" t="s">
        <v>18</v>
      </c>
      <c r="L713" s="35" t="s">
        <v>19</v>
      </c>
    </row>
    <row r="714" spans="1:12" s="10" customFormat="1" ht="90">
      <c r="A714" s="28" t="str">
        <f t="shared" si="70"/>
        <v>1</v>
      </c>
      <c r="B714" s="29" t="str">
        <f t="shared" si="71"/>
        <v>9</v>
      </c>
      <c r="C714" s="29" t="str">
        <f t="shared" si="72"/>
        <v>9</v>
      </c>
      <c r="D714" s="28" t="str">
        <f t="shared" si="73"/>
        <v>9</v>
      </c>
      <c r="E714" s="29" t="str">
        <f t="shared" si="74"/>
        <v>20</v>
      </c>
      <c r="F714" s="29" t="str">
        <f t="shared" si="75"/>
        <v>0</v>
      </c>
      <c r="G714" s="28" t="str">
        <f t="shared" si="76"/>
        <v>0</v>
      </c>
      <c r="H714" s="30">
        <v>19992000</v>
      </c>
      <c r="I714" s="30" t="s">
        <v>1353</v>
      </c>
      <c r="J714" s="30" t="s">
        <v>1354</v>
      </c>
      <c r="K714" s="29" t="s">
        <v>18</v>
      </c>
      <c r="L714" s="35" t="s">
        <v>19</v>
      </c>
    </row>
    <row r="715" spans="1:12" s="10" customFormat="1" ht="60">
      <c r="A715" s="28" t="str">
        <f t="shared" ref="A715:A778" si="77">MID($H715,1,1)</f>
        <v>1</v>
      </c>
      <c r="B715" s="29" t="str">
        <f t="shared" ref="B715:B778" si="78">MID($H715,2,1)</f>
        <v>9</v>
      </c>
      <c r="C715" s="29" t="str">
        <f t="shared" ref="C715:C778" si="79">MID($H715,3,1)</f>
        <v>9</v>
      </c>
      <c r="D715" s="28" t="str">
        <f t="shared" ref="D715:D778" si="80">MID($H715,4,1)</f>
        <v>9</v>
      </c>
      <c r="E715" s="29" t="str">
        <f t="shared" ref="E715:E778" si="81">MID($H715,5,2)</f>
        <v>21</v>
      </c>
      <c r="F715" s="29" t="str">
        <f t="shared" ref="F715:F778" si="82">MID($H715,7,1)</f>
        <v>0</v>
      </c>
      <c r="G715" s="28" t="str">
        <f t="shared" ref="G715:G778" si="83">MID($H715,8,1)</f>
        <v>0</v>
      </c>
      <c r="H715" s="30">
        <v>19992100</v>
      </c>
      <c r="I715" s="30" t="s">
        <v>1355</v>
      </c>
      <c r="J715" s="30" t="s">
        <v>1356</v>
      </c>
      <c r="K715" s="29" t="s">
        <v>18</v>
      </c>
      <c r="L715" s="35" t="s">
        <v>19</v>
      </c>
    </row>
    <row r="716" spans="1:12">
      <c r="A716" s="8" t="str">
        <f t="shared" si="77"/>
        <v>1</v>
      </c>
      <c r="B716" s="9" t="str">
        <f t="shared" si="78"/>
        <v>9</v>
      </c>
      <c r="C716" s="9" t="str">
        <f t="shared" si="79"/>
        <v>9</v>
      </c>
      <c r="D716" s="8" t="str">
        <f t="shared" si="80"/>
        <v>9</v>
      </c>
      <c r="E716" s="9" t="str">
        <f t="shared" si="81"/>
        <v>99</v>
      </c>
      <c r="F716" s="9" t="str">
        <f t="shared" si="82"/>
        <v>0</v>
      </c>
      <c r="G716" s="8" t="str">
        <f t="shared" si="83"/>
        <v>0</v>
      </c>
      <c r="H716" s="17">
        <v>19999900</v>
      </c>
      <c r="I716" s="17" t="s">
        <v>1357</v>
      </c>
      <c r="J716" s="17" t="s">
        <v>1358</v>
      </c>
      <c r="K716" s="9" t="s">
        <v>18</v>
      </c>
      <c r="L716" s="34" t="s">
        <v>19</v>
      </c>
    </row>
    <row r="717" spans="1:12" s="10" customFormat="1" ht="45">
      <c r="A717" s="28" t="str">
        <f t="shared" si="77"/>
        <v>1</v>
      </c>
      <c r="B717" s="29" t="str">
        <f t="shared" si="78"/>
        <v>9</v>
      </c>
      <c r="C717" s="29" t="str">
        <f t="shared" si="79"/>
        <v>9</v>
      </c>
      <c r="D717" s="28" t="str">
        <f t="shared" si="80"/>
        <v>9</v>
      </c>
      <c r="E717" s="29" t="str">
        <f t="shared" si="81"/>
        <v>99</v>
      </c>
      <c r="F717" s="29" t="str">
        <f t="shared" si="82"/>
        <v>1</v>
      </c>
      <c r="G717" s="28" t="str">
        <f t="shared" si="83"/>
        <v>0</v>
      </c>
      <c r="H717" s="31">
        <v>19999910</v>
      </c>
      <c r="I717" s="31" t="s">
        <v>1359</v>
      </c>
      <c r="J717" s="31" t="s">
        <v>1360</v>
      </c>
      <c r="K717" s="29" t="s">
        <v>18</v>
      </c>
      <c r="L717" s="35" t="s">
        <v>19</v>
      </c>
    </row>
    <row r="718" spans="1:12" ht="30">
      <c r="A718" s="8" t="str">
        <f t="shared" si="77"/>
        <v>1</v>
      </c>
      <c r="B718" s="9" t="str">
        <f t="shared" si="78"/>
        <v>9</v>
      </c>
      <c r="C718" s="9" t="str">
        <f t="shared" si="79"/>
        <v>9</v>
      </c>
      <c r="D718" s="8" t="str">
        <f t="shared" si="80"/>
        <v>9</v>
      </c>
      <c r="E718" s="9" t="str">
        <f t="shared" si="81"/>
        <v>99</v>
      </c>
      <c r="F718" s="9" t="str">
        <f t="shared" si="82"/>
        <v>2</v>
      </c>
      <c r="G718" s="8" t="str">
        <f t="shared" si="83"/>
        <v>0</v>
      </c>
      <c r="H718" s="18">
        <v>19999920</v>
      </c>
      <c r="I718" s="18" t="s">
        <v>1361</v>
      </c>
      <c r="J718" s="18" t="s">
        <v>1362</v>
      </c>
      <c r="K718" s="9" t="s">
        <v>18</v>
      </c>
      <c r="L718" s="34" t="s">
        <v>19</v>
      </c>
    </row>
    <row r="719" spans="1:12" ht="30">
      <c r="A719" s="8" t="str">
        <f t="shared" si="77"/>
        <v>1</v>
      </c>
      <c r="B719" s="9" t="str">
        <f t="shared" si="78"/>
        <v>9</v>
      </c>
      <c r="C719" s="9" t="str">
        <f t="shared" si="79"/>
        <v>9</v>
      </c>
      <c r="D719" s="8" t="str">
        <f t="shared" si="80"/>
        <v>9</v>
      </c>
      <c r="E719" s="9" t="str">
        <f t="shared" si="81"/>
        <v>99</v>
      </c>
      <c r="F719" s="9" t="str">
        <f t="shared" si="82"/>
        <v>3</v>
      </c>
      <c r="G719" s="8" t="str">
        <f t="shared" si="83"/>
        <v>0</v>
      </c>
      <c r="H719" s="18">
        <v>19999930</v>
      </c>
      <c r="I719" s="18" t="s">
        <v>1363</v>
      </c>
      <c r="J719" s="18" t="s">
        <v>1364</v>
      </c>
      <c r="K719" s="9" t="s">
        <v>18</v>
      </c>
      <c r="L719" s="34" t="s">
        <v>19</v>
      </c>
    </row>
    <row r="720" spans="1:12" ht="90">
      <c r="A720" s="8" t="str">
        <f t="shared" si="77"/>
        <v>2</v>
      </c>
      <c r="B720" s="9" t="str">
        <f t="shared" si="78"/>
        <v>0</v>
      </c>
      <c r="C720" s="9" t="str">
        <f t="shared" si="79"/>
        <v>0</v>
      </c>
      <c r="D720" s="8" t="str">
        <f t="shared" si="80"/>
        <v>0</v>
      </c>
      <c r="E720" s="9" t="str">
        <f t="shared" si="81"/>
        <v>00</v>
      </c>
      <c r="F720" s="9" t="str">
        <f t="shared" si="82"/>
        <v>0</v>
      </c>
      <c r="G720" s="8" t="str">
        <f t="shared" si="83"/>
        <v>0</v>
      </c>
      <c r="H720" s="13">
        <v>20000000</v>
      </c>
      <c r="I720" s="13" t="s">
        <v>1365</v>
      </c>
      <c r="J720" s="13" t="s">
        <v>1366</v>
      </c>
      <c r="K720" s="9" t="s">
        <v>18</v>
      </c>
      <c r="L720" s="34" t="s">
        <v>19</v>
      </c>
    </row>
    <row r="721" spans="1:12" ht="135">
      <c r="A721" s="8" t="str">
        <f t="shared" si="77"/>
        <v>2</v>
      </c>
      <c r="B721" s="9" t="str">
        <f t="shared" si="78"/>
        <v>1</v>
      </c>
      <c r="C721" s="9" t="str">
        <f t="shared" si="79"/>
        <v>0</v>
      </c>
      <c r="D721" s="8" t="str">
        <f t="shared" si="80"/>
        <v>0</v>
      </c>
      <c r="E721" s="9" t="str">
        <f t="shared" si="81"/>
        <v>00</v>
      </c>
      <c r="F721" s="9" t="str">
        <f t="shared" si="82"/>
        <v>0</v>
      </c>
      <c r="G721" s="8" t="str">
        <f t="shared" si="83"/>
        <v>0</v>
      </c>
      <c r="H721" s="14">
        <v>21000000</v>
      </c>
      <c r="I721" s="14" t="s">
        <v>1367</v>
      </c>
      <c r="J721" s="14" t="s">
        <v>1368</v>
      </c>
      <c r="K721" s="9" t="s">
        <v>18</v>
      </c>
      <c r="L721" s="34" t="s">
        <v>19</v>
      </c>
    </row>
    <row r="722" spans="1:12" ht="60">
      <c r="A722" s="8" t="str">
        <f t="shared" si="77"/>
        <v>2</v>
      </c>
      <c r="B722" s="9" t="str">
        <f t="shared" si="78"/>
        <v>1</v>
      </c>
      <c r="C722" s="9" t="str">
        <f t="shared" si="79"/>
        <v>1</v>
      </c>
      <c r="D722" s="8" t="str">
        <f t="shared" si="80"/>
        <v>0</v>
      </c>
      <c r="E722" s="9" t="str">
        <f t="shared" si="81"/>
        <v>00</v>
      </c>
      <c r="F722" s="9" t="str">
        <f t="shared" si="82"/>
        <v>0</v>
      </c>
      <c r="G722" s="8" t="str">
        <f t="shared" si="83"/>
        <v>0</v>
      </c>
      <c r="H722" s="15">
        <v>21100000</v>
      </c>
      <c r="I722" s="15" t="s">
        <v>1369</v>
      </c>
      <c r="J722" s="15" t="s">
        <v>1370</v>
      </c>
      <c r="K722" s="9" t="s">
        <v>18</v>
      </c>
      <c r="L722" s="34" t="s">
        <v>19</v>
      </c>
    </row>
    <row r="723" spans="1:12" ht="180">
      <c r="A723" s="8" t="str">
        <f t="shared" si="77"/>
        <v>2</v>
      </c>
      <c r="B723" s="9" t="str">
        <f t="shared" si="78"/>
        <v>1</v>
      </c>
      <c r="C723" s="9" t="str">
        <f t="shared" si="79"/>
        <v>1</v>
      </c>
      <c r="D723" s="8" t="str">
        <f t="shared" si="80"/>
        <v>1</v>
      </c>
      <c r="E723" s="9" t="str">
        <f t="shared" si="81"/>
        <v>00</v>
      </c>
      <c r="F723" s="9" t="str">
        <f t="shared" si="82"/>
        <v>0</v>
      </c>
      <c r="G723" s="8" t="str">
        <f t="shared" si="83"/>
        <v>0</v>
      </c>
      <c r="H723" s="16">
        <v>21110000</v>
      </c>
      <c r="I723" s="16" t="s">
        <v>1371</v>
      </c>
      <c r="J723" s="16" t="s">
        <v>1372</v>
      </c>
      <c r="K723" s="9" t="s">
        <v>18</v>
      </c>
      <c r="L723" s="34" t="s">
        <v>19</v>
      </c>
    </row>
    <row r="724" spans="1:12" ht="105">
      <c r="A724" s="8" t="str">
        <f t="shared" si="77"/>
        <v>2</v>
      </c>
      <c r="B724" s="9" t="str">
        <f t="shared" si="78"/>
        <v>1</v>
      </c>
      <c r="C724" s="9" t="str">
        <f t="shared" si="79"/>
        <v>1</v>
      </c>
      <c r="D724" s="8" t="str">
        <f t="shared" si="80"/>
        <v>1</v>
      </c>
      <c r="E724" s="9" t="str">
        <f t="shared" si="81"/>
        <v>01</v>
      </c>
      <c r="F724" s="9" t="str">
        <f t="shared" si="82"/>
        <v>0</v>
      </c>
      <c r="G724" s="8" t="str">
        <f t="shared" si="83"/>
        <v>0</v>
      </c>
      <c r="H724" s="17">
        <v>21110100</v>
      </c>
      <c r="I724" s="17" t="s">
        <v>1373</v>
      </c>
      <c r="J724" s="17" t="s">
        <v>1374</v>
      </c>
      <c r="K724" s="9" t="s">
        <v>18</v>
      </c>
      <c r="L724" s="34" t="s">
        <v>19</v>
      </c>
    </row>
    <row r="725" spans="1:12" ht="150">
      <c r="A725" s="8" t="str">
        <f t="shared" si="77"/>
        <v>2</v>
      </c>
      <c r="B725" s="9" t="str">
        <f t="shared" si="78"/>
        <v>1</v>
      </c>
      <c r="C725" s="9" t="str">
        <f t="shared" si="79"/>
        <v>1</v>
      </c>
      <c r="D725" s="8" t="str">
        <f t="shared" si="80"/>
        <v>1</v>
      </c>
      <c r="E725" s="9" t="str">
        <f t="shared" si="81"/>
        <v>02</v>
      </c>
      <c r="F725" s="9" t="str">
        <f t="shared" si="82"/>
        <v>0</v>
      </c>
      <c r="G725" s="8" t="str">
        <f t="shared" si="83"/>
        <v>0</v>
      </c>
      <c r="H725" s="17">
        <v>21110200</v>
      </c>
      <c r="I725" s="17" t="s">
        <v>1375</v>
      </c>
      <c r="J725" s="17" t="s">
        <v>1376</v>
      </c>
      <c r="K725" s="9" t="s">
        <v>18</v>
      </c>
      <c r="L725" s="34" t="s">
        <v>19</v>
      </c>
    </row>
    <row r="726" spans="1:12" ht="120">
      <c r="A726" s="8" t="str">
        <f t="shared" si="77"/>
        <v>2</v>
      </c>
      <c r="B726" s="9" t="str">
        <f t="shared" si="78"/>
        <v>1</v>
      </c>
      <c r="C726" s="9" t="str">
        <f t="shared" si="79"/>
        <v>1</v>
      </c>
      <c r="D726" s="8" t="str">
        <f t="shared" si="80"/>
        <v>1</v>
      </c>
      <c r="E726" s="9" t="str">
        <f t="shared" si="81"/>
        <v>03</v>
      </c>
      <c r="F726" s="9" t="str">
        <f t="shared" si="82"/>
        <v>0</v>
      </c>
      <c r="G726" s="8" t="str">
        <f t="shared" si="83"/>
        <v>0</v>
      </c>
      <c r="H726" s="17">
        <v>21110300</v>
      </c>
      <c r="I726" s="17" t="s">
        <v>1377</v>
      </c>
      <c r="J726" s="17" t="s">
        <v>1378</v>
      </c>
      <c r="K726" s="9" t="s">
        <v>18</v>
      </c>
      <c r="L726" s="34" t="s">
        <v>19</v>
      </c>
    </row>
    <row r="727" spans="1:12" ht="75">
      <c r="A727" s="8" t="str">
        <f t="shared" si="77"/>
        <v>2</v>
      </c>
      <c r="B727" s="9" t="str">
        <f t="shared" si="78"/>
        <v>1</v>
      </c>
      <c r="C727" s="9" t="str">
        <f t="shared" si="79"/>
        <v>1</v>
      </c>
      <c r="D727" s="8" t="str">
        <f t="shared" si="80"/>
        <v>2</v>
      </c>
      <c r="E727" s="9" t="str">
        <f t="shared" si="81"/>
        <v>00</v>
      </c>
      <c r="F727" s="9" t="str">
        <f t="shared" si="82"/>
        <v>0</v>
      </c>
      <c r="G727" s="8" t="str">
        <f t="shared" si="83"/>
        <v>0</v>
      </c>
      <c r="H727" s="16">
        <v>21120000</v>
      </c>
      <c r="I727" s="16" t="s">
        <v>1379</v>
      </c>
      <c r="J727" s="16" t="s">
        <v>1380</v>
      </c>
      <c r="K727" s="9" t="s">
        <v>18</v>
      </c>
      <c r="L727" s="34" t="s">
        <v>19</v>
      </c>
    </row>
    <row r="728" spans="1:12" ht="75">
      <c r="A728" s="8" t="str">
        <f t="shared" si="77"/>
        <v>2</v>
      </c>
      <c r="B728" s="9" t="str">
        <f t="shared" si="78"/>
        <v>1</v>
      </c>
      <c r="C728" s="9" t="str">
        <f t="shared" si="79"/>
        <v>1</v>
      </c>
      <c r="D728" s="8" t="str">
        <f t="shared" si="80"/>
        <v>2</v>
      </c>
      <c r="E728" s="9" t="str">
        <f t="shared" si="81"/>
        <v>01</v>
      </c>
      <c r="F728" s="9" t="str">
        <f t="shared" si="82"/>
        <v>0</v>
      </c>
      <c r="G728" s="8" t="str">
        <f t="shared" si="83"/>
        <v>0</v>
      </c>
      <c r="H728" s="17">
        <v>21120100</v>
      </c>
      <c r="I728" s="17" t="s">
        <v>1379</v>
      </c>
      <c r="J728" s="17" t="s">
        <v>1381</v>
      </c>
      <c r="K728" s="9" t="s">
        <v>18</v>
      </c>
      <c r="L728" s="34" t="s">
        <v>19</v>
      </c>
    </row>
    <row r="729" spans="1:12" ht="30">
      <c r="A729" s="8" t="str">
        <f t="shared" si="77"/>
        <v>2</v>
      </c>
      <c r="B729" s="9" t="str">
        <f t="shared" si="78"/>
        <v>1</v>
      </c>
      <c r="C729" s="9" t="str">
        <f t="shared" si="79"/>
        <v>1</v>
      </c>
      <c r="D729" s="8" t="str">
        <f t="shared" si="80"/>
        <v>2</v>
      </c>
      <c r="E729" s="9" t="str">
        <f t="shared" si="81"/>
        <v>50</v>
      </c>
      <c r="F729" s="9" t="str">
        <f t="shared" si="82"/>
        <v>0</v>
      </c>
      <c r="G729" s="8" t="str">
        <f t="shared" si="83"/>
        <v>0</v>
      </c>
      <c r="H729" s="17">
        <v>21125000</v>
      </c>
      <c r="I729" s="17" t="s">
        <v>1382</v>
      </c>
      <c r="J729" s="17" t="s">
        <v>1383</v>
      </c>
      <c r="K729" s="9" t="s">
        <v>18</v>
      </c>
      <c r="L729" s="34" t="s">
        <v>19</v>
      </c>
    </row>
    <row r="730" spans="1:12" ht="30">
      <c r="A730" s="8" t="str">
        <f t="shared" si="77"/>
        <v>2</v>
      </c>
      <c r="B730" s="9" t="str">
        <f t="shared" si="78"/>
        <v>1</v>
      </c>
      <c r="C730" s="9" t="str">
        <f t="shared" si="79"/>
        <v>1</v>
      </c>
      <c r="D730" s="8" t="str">
        <f t="shared" si="80"/>
        <v>2</v>
      </c>
      <c r="E730" s="9" t="str">
        <f t="shared" si="81"/>
        <v>51</v>
      </c>
      <c r="F730" s="9" t="str">
        <f t="shared" si="82"/>
        <v>0</v>
      </c>
      <c r="G730" s="8" t="str">
        <f t="shared" si="83"/>
        <v>0</v>
      </c>
      <c r="H730" s="17">
        <v>21125100</v>
      </c>
      <c r="I730" s="17" t="s">
        <v>1384</v>
      </c>
      <c r="J730" s="17" t="s">
        <v>1385</v>
      </c>
      <c r="K730" s="9" t="s">
        <v>18</v>
      </c>
      <c r="L730" s="34" t="s">
        <v>19</v>
      </c>
    </row>
    <row r="731" spans="1:12" ht="30">
      <c r="A731" s="8" t="str">
        <f t="shared" si="77"/>
        <v>2</v>
      </c>
      <c r="B731" s="9" t="str">
        <f t="shared" si="78"/>
        <v>1</v>
      </c>
      <c r="C731" s="9" t="str">
        <f t="shared" si="79"/>
        <v>1</v>
      </c>
      <c r="D731" s="8" t="str">
        <f t="shared" si="80"/>
        <v>2</v>
      </c>
      <c r="E731" s="9" t="str">
        <f t="shared" si="81"/>
        <v>52</v>
      </c>
      <c r="F731" s="9" t="str">
        <f t="shared" si="82"/>
        <v>0</v>
      </c>
      <c r="G731" s="8" t="str">
        <f t="shared" si="83"/>
        <v>0</v>
      </c>
      <c r="H731" s="17">
        <v>21125200</v>
      </c>
      <c r="I731" s="17" t="s">
        <v>1386</v>
      </c>
      <c r="J731" s="17" t="s">
        <v>1387</v>
      </c>
      <c r="K731" s="9" t="s">
        <v>18</v>
      </c>
      <c r="L731" s="34" t="s">
        <v>19</v>
      </c>
    </row>
    <row r="732" spans="1:12" ht="30">
      <c r="A732" s="8" t="str">
        <f t="shared" si="77"/>
        <v>2</v>
      </c>
      <c r="B732" s="9" t="str">
        <f t="shared" si="78"/>
        <v>1</v>
      </c>
      <c r="C732" s="9" t="str">
        <f t="shared" si="79"/>
        <v>1</v>
      </c>
      <c r="D732" s="8" t="str">
        <f t="shared" si="80"/>
        <v>2</v>
      </c>
      <c r="E732" s="9" t="str">
        <f t="shared" si="81"/>
        <v>53</v>
      </c>
      <c r="F732" s="9" t="str">
        <f t="shared" si="82"/>
        <v>0</v>
      </c>
      <c r="G732" s="8" t="str">
        <f t="shared" si="83"/>
        <v>0</v>
      </c>
      <c r="H732" s="17">
        <v>21125300</v>
      </c>
      <c r="I732" s="17" t="s">
        <v>1388</v>
      </c>
      <c r="J732" s="17" t="s">
        <v>1389</v>
      </c>
      <c r="K732" s="9" t="s">
        <v>18</v>
      </c>
      <c r="L732" s="34" t="s">
        <v>19</v>
      </c>
    </row>
    <row r="733" spans="1:12" ht="45">
      <c r="A733" s="8" t="str">
        <f t="shared" si="77"/>
        <v>2</v>
      </c>
      <c r="B733" s="9" t="str">
        <f t="shared" si="78"/>
        <v>1</v>
      </c>
      <c r="C733" s="9" t="str">
        <f t="shared" si="79"/>
        <v>1</v>
      </c>
      <c r="D733" s="8" t="str">
        <f t="shared" si="80"/>
        <v>2</v>
      </c>
      <c r="E733" s="9" t="str">
        <f t="shared" si="81"/>
        <v>54</v>
      </c>
      <c r="F733" s="9" t="str">
        <f t="shared" si="82"/>
        <v>0</v>
      </c>
      <c r="G733" s="8" t="str">
        <f t="shared" si="83"/>
        <v>0</v>
      </c>
      <c r="H733" s="17">
        <v>21125400</v>
      </c>
      <c r="I733" s="17" t="s">
        <v>1390</v>
      </c>
      <c r="J733" s="17" t="s">
        <v>1391</v>
      </c>
      <c r="K733" s="9" t="s">
        <v>18</v>
      </c>
      <c r="L733" s="34" t="s">
        <v>19</v>
      </c>
    </row>
    <row r="734" spans="1:12" ht="30">
      <c r="A734" s="8" t="str">
        <f t="shared" si="77"/>
        <v>2</v>
      </c>
      <c r="B734" s="9" t="str">
        <f t="shared" si="78"/>
        <v>1</v>
      </c>
      <c r="C734" s="9" t="str">
        <f t="shared" si="79"/>
        <v>1</v>
      </c>
      <c r="D734" s="8" t="str">
        <f t="shared" si="80"/>
        <v>2</v>
      </c>
      <c r="E734" s="9" t="str">
        <f t="shared" si="81"/>
        <v>55</v>
      </c>
      <c r="F734" s="9" t="str">
        <f t="shared" si="82"/>
        <v>0</v>
      </c>
      <c r="G734" s="8" t="str">
        <f t="shared" si="83"/>
        <v>0</v>
      </c>
      <c r="H734" s="17">
        <v>21125500</v>
      </c>
      <c r="I734" s="17" t="s">
        <v>1392</v>
      </c>
      <c r="J734" s="17" t="s">
        <v>1393</v>
      </c>
      <c r="K734" s="9" t="s">
        <v>18</v>
      </c>
      <c r="L734" s="34" t="s">
        <v>19</v>
      </c>
    </row>
    <row r="735" spans="1:12" ht="30">
      <c r="A735" s="8" t="str">
        <f t="shared" si="77"/>
        <v>2</v>
      </c>
      <c r="B735" s="9" t="str">
        <f t="shared" si="78"/>
        <v>1</v>
      </c>
      <c r="C735" s="9" t="str">
        <f t="shared" si="79"/>
        <v>1</v>
      </c>
      <c r="D735" s="8" t="str">
        <f t="shared" si="80"/>
        <v>2</v>
      </c>
      <c r="E735" s="9" t="str">
        <f t="shared" si="81"/>
        <v>56</v>
      </c>
      <c r="F735" s="9" t="str">
        <f t="shared" si="82"/>
        <v>0</v>
      </c>
      <c r="G735" s="8" t="str">
        <f t="shared" si="83"/>
        <v>0</v>
      </c>
      <c r="H735" s="17">
        <v>21125600</v>
      </c>
      <c r="I735" s="17" t="s">
        <v>1394</v>
      </c>
      <c r="J735" s="17" t="s">
        <v>1395</v>
      </c>
      <c r="K735" s="9" t="s">
        <v>18</v>
      </c>
      <c r="L735" s="34" t="s">
        <v>19</v>
      </c>
    </row>
    <row r="736" spans="1:12" ht="105">
      <c r="A736" s="8" t="str">
        <f t="shared" si="77"/>
        <v>2</v>
      </c>
      <c r="B736" s="9" t="str">
        <f t="shared" si="78"/>
        <v>1</v>
      </c>
      <c r="C736" s="9" t="str">
        <f t="shared" si="79"/>
        <v>1</v>
      </c>
      <c r="D736" s="8" t="str">
        <f t="shared" si="80"/>
        <v>3</v>
      </c>
      <c r="E736" s="9" t="str">
        <f t="shared" si="81"/>
        <v>00</v>
      </c>
      <c r="F736" s="9" t="str">
        <f t="shared" si="82"/>
        <v>0</v>
      </c>
      <c r="G736" s="8" t="str">
        <f t="shared" si="83"/>
        <v>0</v>
      </c>
      <c r="H736" s="16">
        <v>21130000</v>
      </c>
      <c r="I736" s="16" t="s">
        <v>1396</v>
      </c>
      <c r="J736" s="16" t="s">
        <v>1397</v>
      </c>
      <c r="K736" s="9" t="s">
        <v>18</v>
      </c>
      <c r="L736" s="34" t="s">
        <v>19</v>
      </c>
    </row>
    <row r="737" spans="1:12" ht="105">
      <c r="A737" s="8" t="str">
        <f t="shared" si="77"/>
        <v>2</v>
      </c>
      <c r="B737" s="9" t="str">
        <f t="shared" si="78"/>
        <v>1</v>
      </c>
      <c r="C737" s="9" t="str">
        <f t="shared" si="79"/>
        <v>1</v>
      </c>
      <c r="D737" s="8" t="str">
        <f t="shared" si="80"/>
        <v>3</v>
      </c>
      <c r="E737" s="9" t="str">
        <f t="shared" si="81"/>
        <v>01</v>
      </c>
      <c r="F737" s="9" t="str">
        <f t="shared" si="82"/>
        <v>0</v>
      </c>
      <c r="G737" s="8" t="str">
        <f t="shared" si="83"/>
        <v>0</v>
      </c>
      <c r="H737" s="17">
        <v>21130100</v>
      </c>
      <c r="I737" s="17" t="s">
        <v>1396</v>
      </c>
      <c r="J737" s="17" t="s">
        <v>1398</v>
      </c>
      <c r="K737" s="9" t="s">
        <v>18</v>
      </c>
      <c r="L737" s="34" t="s">
        <v>19</v>
      </c>
    </row>
    <row r="738" spans="1:12" ht="45">
      <c r="A738" s="8" t="str">
        <f t="shared" si="77"/>
        <v>2</v>
      </c>
      <c r="B738" s="9" t="str">
        <f t="shared" si="78"/>
        <v>1</v>
      </c>
      <c r="C738" s="9" t="str">
        <f t="shared" si="79"/>
        <v>1</v>
      </c>
      <c r="D738" s="8" t="str">
        <f t="shared" si="80"/>
        <v>9</v>
      </c>
      <c r="E738" s="9" t="str">
        <f t="shared" si="81"/>
        <v>00</v>
      </c>
      <c r="F738" s="9" t="str">
        <f t="shared" si="82"/>
        <v>0</v>
      </c>
      <c r="G738" s="8" t="str">
        <f t="shared" si="83"/>
        <v>0</v>
      </c>
      <c r="H738" s="16">
        <v>21190000</v>
      </c>
      <c r="I738" s="16" t="s">
        <v>1399</v>
      </c>
      <c r="J738" s="16" t="s">
        <v>1400</v>
      </c>
      <c r="K738" s="9" t="s">
        <v>18</v>
      </c>
      <c r="L738" s="34" t="s">
        <v>19</v>
      </c>
    </row>
    <row r="739" spans="1:12" ht="90">
      <c r="A739" s="8" t="str">
        <f t="shared" si="77"/>
        <v>2</v>
      </c>
      <c r="B739" s="9" t="str">
        <f t="shared" si="78"/>
        <v>1</v>
      </c>
      <c r="C739" s="9" t="str">
        <f t="shared" si="79"/>
        <v>1</v>
      </c>
      <c r="D739" s="8" t="str">
        <f t="shared" si="80"/>
        <v>9</v>
      </c>
      <c r="E739" s="9" t="str">
        <f t="shared" si="81"/>
        <v>99</v>
      </c>
      <c r="F739" s="9" t="str">
        <f t="shared" si="82"/>
        <v>0</v>
      </c>
      <c r="G739" s="8" t="str">
        <f t="shared" si="83"/>
        <v>0</v>
      </c>
      <c r="H739" s="17">
        <v>21199900</v>
      </c>
      <c r="I739" s="17" t="s">
        <v>1399</v>
      </c>
      <c r="J739" s="17" t="s">
        <v>1401</v>
      </c>
      <c r="K739" s="9" t="s">
        <v>18</v>
      </c>
      <c r="L739" s="34" t="s">
        <v>19</v>
      </c>
    </row>
    <row r="740" spans="1:12" ht="75">
      <c r="A740" s="8" t="str">
        <f t="shared" si="77"/>
        <v>2</v>
      </c>
      <c r="B740" s="9" t="str">
        <f t="shared" si="78"/>
        <v>1</v>
      </c>
      <c r="C740" s="9" t="str">
        <f t="shared" si="79"/>
        <v>2</v>
      </c>
      <c r="D740" s="8" t="str">
        <f t="shared" si="80"/>
        <v>0</v>
      </c>
      <c r="E740" s="9" t="str">
        <f t="shared" si="81"/>
        <v>00</v>
      </c>
      <c r="F740" s="9" t="str">
        <f t="shared" si="82"/>
        <v>0</v>
      </c>
      <c r="G740" s="8" t="str">
        <f t="shared" si="83"/>
        <v>0</v>
      </c>
      <c r="H740" s="15">
        <v>21200000</v>
      </c>
      <c r="I740" s="15" t="s">
        <v>1402</v>
      </c>
      <c r="J740" s="15" t="s">
        <v>1403</v>
      </c>
      <c r="K740" s="9" t="s">
        <v>18</v>
      </c>
      <c r="L740" s="34" t="s">
        <v>19</v>
      </c>
    </row>
    <row r="741" spans="1:12" ht="180">
      <c r="A741" s="8" t="str">
        <f t="shared" si="77"/>
        <v>2</v>
      </c>
      <c r="B741" s="9" t="str">
        <f t="shared" si="78"/>
        <v>1</v>
      </c>
      <c r="C741" s="9" t="str">
        <f t="shared" si="79"/>
        <v>2</v>
      </c>
      <c r="D741" s="8" t="str">
        <f t="shared" si="80"/>
        <v>1</v>
      </c>
      <c r="E741" s="9" t="str">
        <f t="shared" si="81"/>
        <v>00</v>
      </c>
      <c r="F741" s="9" t="str">
        <f t="shared" si="82"/>
        <v>0</v>
      </c>
      <c r="G741" s="8" t="str">
        <f t="shared" si="83"/>
        <v>0</v>
      </c>
      <c r="H741" s="16">
        <v>21210000</v>
      </c>
      <c r="I741" s="16" t="s">
        <v>1404</v>
      </c>
      <c r="J741" s="16" t="s">
        <v>1405</v>
      </c>
      <c r="K741" s="9" t="s">
        <v>18</v>
      </c>
      <c r="L741" s="34" t="s">
        <v>19</v>
      </c>
    </row>
    <row r="742" spans="1:12" ht="135">
      <c r="A742" s="8" t="str">
        <f t="shared" si="77"/>
        <v>2</v>
      </c>
      <c r="B742" s="9" t="str">
        <f t="shared" si="78"/>
        <v>1</v>
      </c>
      <c r="C742" s="9" t="str">
        <f t="shared" si="79"/>
        <v>2</v>
      </c>
      <c r="D742" s="8" t="str">
        <f t="shared" si="80"/>
        <v>1</v>
      </c>
      <c r="E742" s="9" t="str">
        <f t="shared" si="81"/>
        <v>01</v>
      </c>
      <c r="F742" s="9" t="str">
        <f t="shared" si="82"/>
        <v>0</v>
      </c>
      <c r="G742" s="8" t="str">
        <f t="shared" si="83"/>
        <v>0</v>
      </c>
      <c r="H742" s="17">
        <v>21210100</v>
      </c>
      <c r="I742" s="17" t="s">
        <v>1406</v>
      </c>
      <c r="J742" s="17" t="s">
        <v>1407</v>
      </c>
      <c r="K742" s="9" t="s">
        <v>18</v>
      </c>
      <c r="L742" s="34" t="s">
        <v>19</v>
      </c>
    </row>
    <row r="743" spans="1:12" ht="135">
      <c r="A743" s="8" t="str">
        <f t="shared" si="77"/>
        <v>2</v>
      </c>
      <c r="B743" s="9" t="str">
        <f t="shared" si="78"/>
        <v>1</v>
      </c>
      <c r="C743" s="9" t="str">
        <f t="shared" si="79"/>
        <v>2</v>
      </c>
      <c r="D743" s="8" t="str">
        <f t="shared" si="80"/>
        <v>1</v>
      </c>
      <c r="E743" s="9" t="str">
        <f t="shared" si="81"/>
        <v>02</v>
      </c>
      <c r="F743" s="9" t="str">
        <f t="shared" si="82"/>
        <v>0</v>
      </c>
      <c r="G743" s="8" t="str">
        <f t="shared" si="83"/>
        <v>0</v>
      </c>
      <c r="H743" s="17">
        <v>21210200</v>
      </c>
      <c r="I743" s="17" t="s">
        <v>1408</v>
      </c>
      <c r="J743" s="17" t="s">
        <v>1409</v>
      </c>
      <c r="K743" s="9" t="s">
        <v>18</v>
      </c>
      <c r="L743" s="34" t="s">
        <v>19</v>
      </c>
    </row>
    <row r="744" spans="1:12" ht="90">
      <c r="A744" s="8" t="str">
        <f t="shared" si="77"/>
        <v>2</v>
      </c>
      <c r="B744" s="9" t="str">
        <f t="shared" si="78"/>
        <v>1</v>
      </c>
      <c r="C744" s="9" t="str">
        <f t="shared" si="79"/>
        <v>2</v>
      </c>
      <c r="D744" s="8" t="str">
        <f t="shared" si="80"/>
        <v>2</v>
      </c>
      <c r="E744" s="9" t="str">
        <f t="shared" si="81"/>
        <v>00</v>
      </c>
      <c r="F744" s="9" t="str">
        <f t="shared" si="82"/>
        <v>0</v>
      </c>
      <c r="G744" s="8" t="str">
        <f t="shared" si="83"/>
        <v>0</v>
      </c>
      <c r="H744" s="16">
        <v>21220000</v>
      </c>
      <c r="I744" s="16" t="s">
        <v>1410</v>
      </c>
      <c r="J744" s="16" t="s">
        <v>1411</v>
      </c>
      <c r="K744" s="9" t="s">
        <v>18</v>
      </c>
      <c r="L744" s="34" t="s">
        <v>19</v>
      </c>
    </row>
    <row r="745" spans="1:12" ht="90">
      <c r="A745" s="8" t="str">
        <f t="shared" si="77"/>
        <v>2</v>
      </c>
      <c r="B745" s="9" t="str">
        <f t="shared" si="78"/>
        <v>1</v>
      </c>
      <c r="C745" s="9" t="str">
        <f t="shared" si="79"/>
        <v>2</v>
      </c>
      <c r="D745" s="8" t="str">
        <f t="shared" si="80"/>
        <v>2</v>
      </c>
      <c r="E745" s="9" t="str">
        <f t="shared" si="81"/>
        <v>01</v>
      </c>
      <c r="F745" s="9" t="str">
        <f t="shared" si="82"/>
        <v>0</v>
      </c>
      <c r="G745" s="8" t="str">
        <f t="shared" si="83"/>
        <v>0</v>
      </c>
      <c r="H745" s="17">
        <v>21220100</v>
      </c>
      <c r="I745" s="17" t="s">
        <v>1410</v>
      </c>
      <c r="J745" s="17" t="s">
        <v>1412</v>
      </c>
      <c r="K745" s="9" t="s">
        <v>18</v>
      </c>
      <c r="L745" s="34" t="s">
        <v>19</v>
      </c>
    </row>
    <row r="746" spans="1:12" ht="30">
      <c r="A746" s="8" t="str">
        <f t="shared" si="77"/>
        <v>2</v>
      </c>
      <c r="B746" s="9" t="str">
        <f t="shared" si="78"/>
        <v>1</v>
      </c>
      <c r="C746" s="9" t="str">
        <f t="shared" si="79"/>
        <v>2</v>
      </c>
      <c r="D746" s="8" t="str">
        <f t="shared" si="80"/>
        <v>2</v>
      </c>
      <c r="E746" s="9" t="str">
        <f t="shared" si="81"/>
        <v>50</v>
      </c>
      <c r="F746" s="9" t="str">
        <f t="shared" si="82"/>
        <v>0</v>
      </c>
      <c r="G746" s="8" t="str">
        <f t="shared" si="83"/>
        <v>0</v>
      </c>
      <c r="H746" s="17">
        <v>21225000</v>
      </c>
      <c r="I746" s="17" t="s">
        <v>1413</v>
      </c>
      <c r="J746" s="17" t="s">
        <v>1414</v>
      </c>
      <c r="K746" s="9" t="s">
        <v>18</v>
      </c>
      <c r="L746" s="34" t="s">
        <v>19</v>
      </c>
    </row>
    <row r="747" spans="1:12" ht="30">
      <c r="A747" s="8" t="str">
        <f t="shared" si="77"/>
        <v>2</v>
      </c>
      <c r="B747" s="9" t="str">
        <f t="shared" si="78"/>
        <v>1</v>
      </c>
      <c r="C747" s="9" t="str">
        <f t="shared" si="79"/>
        <v>2</v>
      </c>
      <c r="D747" s="8" t="str">
        <f t="shared" si="80"/>
        <v>2</v>
      </c>
      <c r="E747" s="9" t="str">
        <f t="shared" si="81"/>
        <v>51</v>
      </c>
      <c r="F747" s="9" t="str">
        <f t="shared" si="82"/>
        <v>0</v>
      </c>
      <c r="G747" s="8" t="str">
        <f t="shared" si="83"/>
        <v>0</v>
      </c>
      <c r="H747" s="17">
        <v>21225100</v>
      </c>
      <c r="I747" s="17" t="s">
        <v>1415</v>
      </c>
      <c r="J747" s="17" t="s">
        <v>1416</v>
      </c>
      <c r="K747" s="9" t="s">
        <v>18</v>
      </c>
      <c r="L747" s="34" t="s">
        <v>19</v>
      </c>
    </row>
    <row r="748" spans="1:12" ht="30">
      <c r="A748" s="8" t="str">
        <f t="shared" si="77"/>
        <v>2</v>
      </c>
      <c r="B748" s="9" t="str">
        <f t="shared" si="78"/>
        <v>1</v>
      </c>
      <c r="C748" s="9" t="str">
        <f t="shared" si="79"/>
        <v>2</v>
      </c>
      <c r="D748" s="8" t="str">
        <f t="shared" si="80"/>
        <v>2</v>
      </c>
      <c r="E748" s="9" t="str">
        <f t="shared" si="81"/>
        <v>52</v>
      </c>
      <c r="F748" s="9" t="str">
        <f t="shared" si="82"/>
        <v>0</v>
      </c>
      <c r="G748" s="8" t="str">
        <f t="shared" si="83"/>
        <v>0</v>
      </c>
      <c r="H748" s="17">
        <v>21225200</v>
      </c>
      <c r="I748" s="17" t="s">
        <v>1417</v>
      </c>
      <c r="J748" s="17" t="s">
        <v>1418</v>
      </c>
      <c r="K748" s="9" t="s">
        <v>18</v>
      </c>
      <c r="L748" s="34" t="s">
        <v>19</v>
      </c>
    </row>
    <row r="749" spans="1:12" ht="30">
      <c r="A749" s="8" t="str">
        <f t="shared" si="77"/>
        <v>2</v>
      </c>
      <c r="B749" s="9" t="str">
        <f t="shared" si="78"/>
        <v>1</v>
      </c>
      <c r="C749" s="9" t="str">
        <f t="shared" si="79"/>
        <v>2</v>
      </c>
      <c r="D749" s="8" t="str">
        <f t="shared" si="80"/>
        <v>2</v>
      </c>
      <c r="E749" s="9" t="str">
        <f t="shared" si="81"/>
        <v>53</v>
      </c>
      <c r="F749" s="9" t="str">
        <f t="shared" si="82"/>
        <v>0</v>
      </c>
      <c r="G749" s="8" t="str">
        <f t="shared" si="83"/>
        <v>0</v>
      </c>
      <c r="H749" s="17">
        <v>21225300</v>
      </c>
      <c r="I749" s="17" t="s">
        <v>1419</v>
      </c>
      <c r="J749" s="17" t="s">
        <v>1420</v>
      </c>
      <c r="K749" s="9" t="s">
        <v>18</v>
      </c>
      <c r="L749" s="34" t="s">
        <v>19</v>
      </c>
    </row>
    <row r="750" spans="1:12" ht="45">
      <c r="A750" s="8" t="str">
        <f t="shared" si="77"/>
        <v>2</v>
      </c>
      <c r="B750" s="9" t="str">
        <f t="shared" si="78"/>
        <v>1</v>
      </c>
      <c r="C750" s="9" t="str">
        <f t="shared" si="79"/>
        <v>2</v>
      </c>
      <c r="D750" s="8" t="str">
        <f t="shared" si="80"/>
        <v>2</v>
      </c>
      <c r="E750" s="9" t="str">
        <f t="shared" si="81"/>
        <v>54</v>
      </c>
      <c r="F750" s="9" t="str">
        <f t="shared" si="82"/>
        <v>0</v>
      </c>
      <c r="G750" s="8" t="str">
        <f t="shared" si="83"/>
        <v>0</v>
      </c>
      <c r="H750" s="17">
        <v>21225400</v>
      </c>
      <c r="I750" s="17" t="s">
        <v>1421</v>
      </c>
      <c r="J750" s="17" t="s">
        <v>1422</v>
      </c>
      <c r="K750" s="9" t="s">
        <v>18</v>
      </c>
      <c r="L750" s="34" t="s">
        <v>19</v>
      </c>
    </row>
    <row r="751" spans="1:12" ht="30">
      <c r="A751" s="8" t="str">
        <f t="shared" si="77"/>
        <v>2</v>
      </c>
      <c r="B751" s="9" t="str">
        <f t="shared" si="78"/>
        <v>1</v>
      </c>
      <c r="C751" s="9" t="str">
        <f t="shared" si="79"/>
        <v>2</v>
      </c>
      <c r="D751" s="8" t="str">
        <f t="shared" si="80"/>
        <v>2</v>
      </c>
      <c r="E751" s="9" t="str">
        <f t="shared" si="81"/>
        <v>55</v>
      </c>
      <c r="F751" s="9" t="str">
        <f t="shared" si="82"/>
        <v>0</v>
      </c>
      <c r="G751" s="8" t="str">
        <f t="shared" si="83"/>
        <v>0</v>
      </c>
      <c r="H751" s="17">
        <v>21225500</v>
      </c>
      <c r="I751" s="17" t="s">
        <v>1423</v>
      </c>
      <c r="J751" s="17" t="s">
        <v>1424</v>
      </c>
      <c r="K751" s="9" t="s">
        <v>18</v>
      </c>
      <c r="L751" s="34" t="s">
        <v>19</v>
      </c>
    </row>
    <row r="752" spans="1:12" ht="30">
      <c r="A752" s="8" t="str">
        <f t="shared" si="77"/>
        <v>2</v>
      </c>
      <c r="B752" s="9" t="str">
        <f t="shared" si="78"/>
        <v>1</v>
      </c>
      <c r="C752" s="9" t="str">
        <f t="shared" si="79"/>
        <v>2</v>
      </c>
      <c r="D752" s="8" t="str">
        <f t="shared" si="80"/>
        <v>9</v>
      </c>
      <c r="E752" s="9" t="str">
        <f t="shared" si="81"/>
        <v>00</v>
      </c>
      <c r="F752" s="9" t="str">
        <f t="shared" si="82"/>
        <v>0</v>
      </c>
      <c r="G752" s="8" t="str">
        <f t="shared" si="83"/>
        <v>0</v>
      </c>
      <c r="H752" s="16">
        <v>21290000</v>
      </c>
      <c r="I752" s="16" t="s">
        <v>1425</v>
      </c>
      <c r="J752" s="16" t="s">
        <v>1426</v>
      </c>
      <c r="K752" s="9" t="s">
        <v>18</v>
      </c>
      <c r="L752" s="34" t="s">
        <v>19</v>
      </c>
    </row>
    <row r="753" spans="1:12" ht="30">
      <c r="A753" s="8" t="str">
        <f t="shared" si="77"/>
        <v>2</v>
      </c>
      <c r="B753" s="9" t="str">
        <f t="shared" si="78"/>
        <v>1</v>
      </c>
      <c r="C753" s="9" t="str">
        <f t="shared" si="79"/>
        <v>2</v>
      </c>
      <c r="D753" s="8" t="str">
        <f t="shared" si="80"/>
        <v>9</v>
      </c>
      <c r="E753" s="9" t="str">
        <f t="shared" si="81"/>
        <v>99</v>
      </c>
      <c r="F753" s="9" t="str">
        <f t="shared" si="82"/>
        <v>0</v>
      </c>
      <c r="G753" s="8" t="str">
        <f t="shared" si="83"/>
        <v>0</v>
      </c>
      <c r="H753" s="17">
        <v>21299900</v>
      </c>
      <c r="I753" s="17" t="s">
        <v>1425</v>
      </c>
      <c r="J753" s="17" t="s">
        <v>1427</v>
      </c>
      <c r="K753" s="9" t="s">
        <v>18</v>
      </c>
      <c r="L753" s="34" t="s">
        <v>19</v>
      </c>
    </row>
    <row r="754" spans="1:12" ht="30">
      <c r="A754" s="8" t="str">
        <f t="shared" si="77"/>
        <v>2</v>
      </c>
      <c r="B754" s="9" t="str">
        <f t="shared" si="78"/>
        <v>2</v>
      </c>
      <c r="C754" s="9" t="str">
        <f t="shared" si="79"/>
        <v>0</v>
      </c>
      <c r="D754" s="8" t="str">
        <f t="shared" si="80"/>
        <v>0</v>
      </c>
      <c r="E754" s="9" t="str">
        <f t="shared" si="81"/>
        <v>00</v>
      </c>
      <c r="F754" s="9" t="str">
        <f t="shared" si="82"/>
        <v>0</v>
      </c>
      <c r="G754" s="8" t="str">
        <f t="shared" si="83"/>
        <v>0</v>
      </c>
      <c r="H754" s="14">
        <v>22000000</v>
      </c>
      <c r="I754" s="14" t="s">
        <v>1428</v>
      </c>
      <c r="J754" s="14" t="s">
        <v>1429</v>
      </c>
      <c r="K754" s="9" t="s">
        <v>18</v>
      </c>
      <c r="L754" s="34" t="s">
        <v>19</v>
      </c>
    </row>
    <row r="755" spans="1:12" ht="45">
      <c r="A755" s="8" t="str">
        <f t="shared" si="77"/>
        <v>2</v>
      </c>
      <c r="B755" s="9" t="str">
        <f t="shared" si="78"/>
        <v>2</v>
      </c>
      <c r="C755" s="9" t="str">
        <f t="shared" si="79"/>
        <v>1</v>
      </c>
      <c r="D755" s="8" t="str">
        <f t="shared" si="80"/>
        <v>0</v>
      </c>
      <c r="E755" s="9" t="str">
        <f t="shared" si="81"/>
        <v>00</v>
      </c>
      <c r="F755" s="9" t="str">
        <f t="shared" si="82"/>
        <v>0</v>
      </c>
      <c r="G755" s="8" t="str">
        <f t="shared" si="83"/>
        <v>0</v>
      </c>
      <c r="H755" s="15">
        <v>22100000</v>
      </c>
      <c r="I755" s="15" t="s">
        <v>1430</v>
      </c>
      <c r="J755" s="15" t="s">
        <v>1431</v>
      </c>
      <c r="K755" s="9" t="s">
        <v>18</v>
      </c>
      <c r="L755" s="34" t="s">
        <v>19</v>
      </c>
    </row>
    <row r="756" spans="1:12" ht="30">
      <c r="A756" s="8" t="str">
        <f t="shared" si="77"/>
        <v>2</v>
      </c>
      <c r="B756" s="9" t="str">
        <f t="shared" si="78"/>
        <v>2</v>
      </c>
      <c r="C756" s="9" t="str">
        <f t="shared" si="79"/>
        <v>1</v>
      </c>
      <c r="D756" s="8" t="str">
        <f t="shared" si="80"/>
        <v>1</v>
      </c>
      <c r="E756" s="9" t="str">
        <f t="shared" si="81"/>
        <v>00</v>
      </c>
      <c r="F756" s="9" t="str">
        <f t="shared" si="82"/>
        <v>0</v>
      </c>
      <c r="G756" s="8" t="str">
        <f t="shared" si="83"/>
        <v>0</v>
      </c>
      <c r="H756" s="16">
        <v>22110000</v>
      </c>
      <c r="I756" s="16" t="s">
        <v>1432</v>
      </c>
      <c r="J756" s="16" t="s">
        <v>1433</v>
      </c>
      <c r="K756" s="9" t="s">
        <v>18</v>
      </c>
      <c r="L756" s="34" t="s">
        <v>19</v>
      </c>
    </row>
    <row r="757" spans="1:12" ht="75">
      <c r="A757" s="8" t="str">
        <f t="shared" si="77"/>
        <v>2</v>
      </c>
      <c r="B757" s="9" t="str">
        <f t="shared" si="78"/>
        <v>2</v>
      </c>
      <c r="C757" s="9" t="str">
        <f t="shared" si="79"/>
        <v>1</v>
      </c>
      <c r="D757" s="8" t="str">
        <f t="shared" si="80"/>
        <v>1</v>
      </c>
      <c r="E757" s="9" t="str">
        <f t="shared" si="81"/>
        <v>01</v>
      </c>
      <c r="F757" s="9" t="str">
        <f t="shared" si="82"/>
        <v>0</v>
      </c>
      <c r="G757" s="8" t="str">
        <f t="shared" si="83"/>
        <v>0</v>
      </c>
      <c r="H757" s="17">
        <v>22110100</v>
      </c>
      <c r="I757" s="17" t="s">
        <v>1434</v>
      </c>
      <c r="J757" s="17" t="s">
        <v>1435</v>
      </c>
      <c r="K757" s="9" t="s">
        <v>18</v>
      </c>
      <c r="L757" s="34" t="s">
        <v>19</v>
      </c>
    </row>
    <row r="758" spans="1:12" ht="75">
      <c r="A758" s="8" t="str">
        <f t="shared" si="77"/>
        <v>2</v>
      </c>
      <c r="B758" s="9" t="str">
        <f t="shared" si="78"/>
        <v>2</v>
      </c>
      <c r="C758" s="9" t="str">
        <f t="shared" si="79"/>
        <v>1</v>
      </c>
      <c r="D758" s="8" t="str">
        <f t="shared" si="80"/>
        <v>1</v>
      </c>
      <c r="E758" s="9" t="str">
        <f t="shared" si="81"/>
        <v>02</v>
      </c>
      <c r="F758" s="9" t="str">
        <f t="shared" si="82"/>
        <v>0</v>
      </c>
      <c r="G758" s="8" t="str">
        <f t="shared" si="83"/>
        <v>0</v>
      </c>
      <c r="H758" s="17">
        <v>22110200</v>
      </c>
      <c r="I758" s="17" t="s">
        <v>1436</v>
      </c>
      <c r="J758" s="17" t="s">
        <v>1437</v>
      </c>
      <c r="K758" s="9" t="s">
        <v>18</v>
      </c>
      <c r="L758" s="34" t="s">
        <v>19</v>
      </c>
    </row>
    <row r="759" spans="1:12" ht="45">
      <c r="A759" s="8" t="str">
        <f t="shared" si="77"/>
        <v>2</v>
      </c>
      <c r="B759" s="9" t="str">
        <f t="shared" si="78"/>
        <v>2</v>
      </c>
      <c r="C759" s="9" t="str">
        <f t="shared" si="79"/>
        <v>1</v>
      </c>
      <c r="D759" s="8" t="str">
        <f t="shared" si="80"/>
        <v>2</v>
      </c>
      <c r="E759" s="9" t="str">
        <f t="shared" si="81"/>
        <v>00</v>
      </c>
      <c r="F759" s="9" t="str">
        <f t="shared" si="82"/>
        <v>0</v>
      </c>
      <c r="G759" s="8" t="str">
        <f t="shared" si="83"/>
        <v>0</v>
      </c>
      <c r="H759" s="16">
        <v>22120000</v>
      </c>
      <c r="I759" s="16" t="s">
        <v>1438</v>
      </c>
      <c r="J759" s="16" t="s">
        <v>1439</v>
      </c>
      <c r="K759" s="9" t="s">
        <v>18</v>
      </c>
      <c r="L759" s="34" t="s">
        <v>19</v>
      </c>
    </row>
    <row r="760" spans="1:12" ht="135">
      <c r="A760" s="8" t="str">
        <f t="shared" si="77"/>
        <v>2</v>
      </c>
      <c r="B760" s="9" t="str">
        <f t="shared" si="78"/>
        <v>2</v>
      </c>
      <c r="C760" s="9" t="str">
        <f t="shared" si="79"/>
        <v>1</v>
      </c>
      <c r="D760" s="8" t="str">
        <f t="shared" si="80"/>
        <v>2</v>
      </c>
      <c r="E760" s="9" t="str">
        <f t="shared" si="81"/>
        <v>01</v>
      </c>
      <c r="F760" s="9" t="str">
        <f t="shared" si="82"/>
        <v>0</v>
      </c>
      <c r="G760" s="8" t="str">
        <f t="shared" si="83"/>
        <v>0</v>
      </c>
      <c r="H760" s="17">
        <v>22120100</v>
      </c>
      <c r="I760" s="17" t="s">
        <v>1347</v>
      </c>
      <c r="J760" s="17" t="s">
        <v>1440</v>
      </c>
      <c r="K760" s="9" t="s">
        <v>18</v>
      </c>
      <c r="L760" s="34" t="s">
        <v>19</v>
      </c>
    </row>
    <row r="761" spans="1:12" ht="90">
      <c r="A761" s="8" t="str">
        <f t="shared" si="77"/>
        <v>2</v>
      </c>
      <c r="B761" s="9" t="str">
        <f t="shared" si="78"/>
        <v>2</v>
      </c>
      <c r="C761" s="9" t="str">
        <f t="shared" si="79"/>
        <v>1</v>
      </c>
      <c r="D761" s="8" t="str">
        <f t="shared" si="80"/>
        <v>2</v>
      </c>
      <c r="E761" s="9" t="str">
        <f t="shared" si="81"/>
        <v>02</v>
      </c>
      <c r="F761" s="9" t="str">
        <f t="shared" si="82"/>
        <v>0</v>
      </c>
      <c r="G761" s="8" t="str">
        <f t="shared" si="83"/>
        <v>0</v>
      </c>
      <c r="H761" s="17">
        <v>22120200</v>
      </c>
      <c r="I761" s="17" t="s">
        <v>1441</v>
      </c>
      <c r="J761" s="17" t="s">
        <v>1442</v>
      </c>
      <c r="K761" s="9" t="s">
        <v>18</v>
      </c>
      <c r="L761" s="34" t="s">
        <v>19</v>
      </c>
    </row>
    <row r="762" spans="1:12" ht="75">
      <c r="A762" s="8" t="str">
        <f t="shared" si="77"/>
        <v>2</v>
      </c>
      <c r="B762" s="9" t="str">
        <f t="shared" si="78"/>
        <v>2</v>
      </c>
      <c r="C762" s="9" t="str">
        <f t="shared" si="79"/>
        <v>1</v>
      </c>
      <c r="D762" s="8" t="str">
        <f t="shared" si="80"/>
        <v>2</v>
      </c>
      <c r="E762" s="9" t="str">
        <f t="shared" si="81"/>
        <v>03</v>
      </c>
      <c r="F762" s="9" t="str">
        <f t="shared" si="82"/>
        <v>0</v>
      </c>
      <c r="G762" s="8" t="str">
        <f t="shared" si="83"/>
        <v>0</v>
      </c>
      <c r="H762" s="17">
        <v>22120300</v>
      </c>
      <c r="I762" s="17" t="s">
        <v>1443</v>
      </c>
      <c r="J762" s="17" t="s">
        <v>1444</v>
      </c>
      <c r="K762" s="9" t="s">
        <v>18</v>
      </c>
      <c r="L762" s="34" t="s">
        <v>19</v>
      </c>
    </row>
    <row r="763" spans="1:12" ht="45">
      <c r="A763" s="8" t="str">
        <f t="shared" si="77"/>
        <v>2</v>
      </c>
      <c r="B763" s="9" t="str">
        <f t="shared" si="78"/>
        <v>2</v>
      </c>
      <c r="C763" s="9" t="str">
        <f t="shared" si="79"/>
        <v>1</v>
      </c>
      <c r="D763" s="8" t="str">
        <f t="shared" si="80"/>
        <v>2</v>
      </c>
      <c r="E763" s="9" t="str">
        <f t="shared" si="81"/>
        <v>04</v>
      </c>
      <c r="F763" s="9" t="str">
        <f t="shared" si="82"/>
        <v>0</v>
      </c>
      <c r="G763" s="8" t="str">
        <f t="shared" si="83"/>
        <v>0</v>
      </c>
      <c r="H763" s="17">
        <v>22120400</v>
      </c>
      <c r="I763" s="17" t="s">
        <v>1445</v>
      </c>
      <c r="J763" s="17" t="s">
        <v>1446</v>
      </c>
      <c r="K763" s="9" t="s">
        <v>18</v>
      </c>
      <c r="L763" s="34" t="s">
        <v>19</v>
      </c>
    </row>
    <row r="764" spans="1:12" ht="45">
      <c r="A764" s="8" t="str">
        <f t="shared" si="77"/>
        <v>2</v>
      </c>
      <c r="B764" s="9" t="str">
        <f t="shared" si="78"/>
        <v>2</v>
      </c>
      <c r="C764" s="9" t="str">
        <f t="shared" si="79"/>
        <v>1</v>
      </c>
      <c r="D764" s="8" t="str">
        <f t="shared" si="80"/>
        <v>3</v>
      </c>
      <c r="E764" s="9" t="str">
        <f t="shared" si="81"/>
        <v>00</v>
      </c>
      <c r="F764" s="9" t="str">
        <f t="shared" si="82"/>
        <v>0</v>
      </c>
      <c r="G764" s="8" t="str">
        <f t="shared" si="83"/>
        <v>0</v>
      </c>
      <c r="H764" s="16">
        <v>22130000</v>
      </c>
      <c r="I764" s="16" t="s">
        <v>1447</v>
      </c>
      <c r="J764" s="16" t="s">
        <v>1448</v>
      </c>
      <c r="K764" s="9" t="s">
        <v>18</v>
      </c>
      <c r="L764" s="34" t="s">
        <v>19</v>
      </c>
    </row>
    <row r="765" spans="1:12" ht="45">
      <c r="A765" s="8" t="str">
        <f t="shared" si="77"/>
        <v>2</v>
      </c>
      <c r="B765" s="9" t="str">
        <f t="shared" si="78"/>
        <v>2</v>
      </c>
      <c r="C765" s="9" t="str">
        <f t="shared" si="79"/>
        <v>1</v>
      </c>
      <c r="D765" s="8" t="str">
        <f t="shared" si="80"/>
        <v>3</v>
      </c>
      <c r="E765" s="9" t="str">
        <f t="shared" si="81"/>
        <v>01</v>
      </c>
      <c r="F765" s="9" t="str">
        <f t="shared" si="82"/>
        <v>0</v>
      </c>
      <c r="G765" s="8" t="str">
        <f t="shared" si="83"/>
        <v>0</v>
      </c>
      <c r="H765" s="17">
        <v>22130100</v>
      </c>
      <c r="I765" s="17" t="s">
        <v>1447</v>
      </c>
      <c r="J765" s="17" t="s">
        <v>1448</v>
      </c>
      <c r="K765" s="9" t="s">
        <v>18</v>
      </c>
      <c r="L765" s="34" t="s">
        <v>19</v>
      </c>
    </row>
    <row r="766" spans="1:12" ht="45">
      <c r="A766" s="8" t="str">
        <f t="shared" si="77"/>
        <v>2</v>
      </c>
      <c r="B766" s="9" t="str">
        <f t="shared" si="78"/>
        <v>2</v>
      </c>
      <c r="C766" s="9" t="str">
        <f t="shared" si="79"/>
        <v>2</v>
      </c>
      <c r="D766" s="8" t="str">
        <f t="shared" si="80"/>
        <v>0</v>
      </c>
      <c r="E766" s="9" t="str">
        <f t="shared" si="81"/>
        <v>00</v>
      </c>
      <c r="F766" s="9" t="str">
        <f t="shared" si="82"/>
        <v>0</v>
      </c>
      <c r="G766" s="8" t="str">
        <f t="shared" si="83"/>
        <v>0</v>
      </c>
      <c r="H766" s="15">
        <v>22200000</v>
      </c>
      <c r="I766" s="15" t="s">
        <v>1449</v>
      </c>
      <c r="J766" s="15" t="s">
        <v>1450</v>
      </c>
      <c r="K766" s="9" t="s">
        <v>18</v>
      </c>
      <c r="L766" s="34" t="s">
        <v>19</v>
      </c>
    </row>
    <row r="767" spans="1:12" ht="45">
      <c r="A767" s="8" t="str">
        <f t="shared" si="77"/>
        <v>2</v>
      </c>
      <c r="B767" s="9" t="str">
        <f t="shared" si="78"/>
        <v>2</v>
      </c>
      <c r="C767" s="9" t="str">
        <f t="shared" si="79"/>
        <v>2</v>
      </c>
      <c r="D767" s="8" t="str">
        <f t="shared" si="80"/>
        <v>1</v>
      </c>
      <c r="E767" s="9" t="str">
        <f t="shared" si="81"/>
        <v>00</v>
      </c>
      <c r="F767" s="9" t="str">
        <f t="shared" si="82"/>
        <v>0</v>
      </c>
      <c r="G767" s="8" t="str">
        <f t="shared" si="83"/>
        <v>0</v>
      </c>
      <c r="H767" s="16">
        <v>22210000</v>
      </c>
      <c r="I767" s="16" t="s">
        <v>1449</v>
      </c>
      <c r="J767" s="16" t="s">
        <v>1450</v>
      </c>
      <c r="K767" s="9" t="s">
        <v>18</v>
      </c>
      <c r="L767" s="34" t="s">
        <v>19</v>
      </c>
    </row>
    <row r="768" spans="1:12" ht="45">
      <c r="A768" s="8" t="str">
        <f t="shared" si="77"/>
        <v>2</v>
      </c>
      <c r="B768" s="9" t="str">
        <f t="shared" si="78"/>
        <v>2</v>
      </c>
      <c r="C768" s="9" t="str">
        <f t="shared" si="79"/>
        <v>2</v>
      </c>
      <c r="D768" s="8" t="str">
        <f t="shared" si="80"/>
        <v>1</v>
      </c>
      <c r="E768" s="9" t="str">
        <f t="shared" si="81"/>
        <v>01</v>
      </c>
      <c r="F768" s="9" t="str">
        <f t="shared" si="82"/>
        <v>0</v>
      </c>
      <c r="G768" s="8" t="str">
        <f t="shared" si="83"/>
        <v>0</v>
      </c>
      <c r="H768" s="17">
        <v>22210100</v>
      </c>
      <c r="I768" s="17" t="s">
        <v>1449</v>
      </c>
      <c r="J768" s="17" t="s">
        <v>1451</v>
      </c>
      <c r="K768" s="9" t="s">
        <v>18</v>
      </c>
      <c r="L768" s="34" t="s">
        <v>19</v>
      </c>
    </row>
    <row r="769" spans="1:12" ht="45">
      <c r="A769" s="8" t="str">
        <f t="shared" si="77"/>
        <v>2</v>
      </c>
      <c r="B769" s="9" t="str">
        <f t="shared" si="78"/>
        <v>2</v>
      </c>
      <c r="C769" s="9" t="str">
        <f t="shared" si="79"/>
        <v>2</v>
      </c>
      <c r="D769" s="8" t="str">
        <f t="shared" si="80"/>
        <v>1</v>
      </c>
      <c r="E769" s="9" t="str">
        <f t="shared" si="81"/>
        <v>02</v>
      </c>
      <c r="F769" s="9" t="str">
        <f t="shared" si="82"/>
        <v>0</v>
      </c>
      <c r="G769" s="8" t="str">
        <f t="shared" si="83"/>
        <v>0</v>
      </c>
      <c r="H769" s="17">
        <v>22210200</v>
      </c>
      <c r="I769" s="17" t="s">
        <v>1452</v>
      </c>
      <c r="J769" s="17" t="s">
        <v>1453</v>
      </c>
      <c r="K769" s="9" t="s">
        <v>18</v>
      </c>
      <c r="L769" s="34" t="s">
        <v>19</v>
      </c>
    </row>
    <row r="770" spans="1:12" ht="75">
      <c r="A770" s="8" t="str">
        <f t="shared" si="77"/>
        <v>2</v>
      </c>
      <c r="B770" s="9" t="str">
        <f t="shared" si="78"/>
        <v>2</v>
      </c>
      <c r="C770" s="9" t="str">
        <f t="shared" si="79"/>
        <v>2</v>
      </c>
      <c r="D770" s="8" t="str">
        <f t="shared" si="80"/>
        <v>1</v>
      </c>
      <c r="E770" s="9" t="str">
        <f t="shared" si="81"/>
        <v>03</v>
      </c>
      <c r="F770" s="9" t="str">
        <f t="shared" si="82"/>
        <v>0</v>
      </c>
      <c r="G770" s="8" t="str">
        <f t="shared" si="83"/>
        <v>0</v>
      </c>
      <c r="H770" s="17">
        <v>22210300</v>
      </c>
      <c r="I770" s="17" t="s">
        <v>1454</v>
      </c>
      <c r="J770" s="17" t="s">
        <v>1455</v>
      </c>
      <c r="K770" s="9" t="s">
        <v>18</v>
      </c>
      <c r="L770" s="34" t="s">
        <v>19</v>
      </c>
    </row>
    <row r="771" spans="1:12" ht="120">
      <c r="A771" s="8" t="str">
        <f t="shared" si="77"/>
        <v>2</v>
      </c>
      <c r="B771" s="9" t="str">
        <f t="shared" si="78"/>
        <v>2</v>
      </c>
      <c r="C771" s="9" t="str">
        <f t="shared" si="79"/>
        <v>3</v>
      </c>
      <c r="D771" s="8" t="str">
        <f t="shared" si="80"/>
        <v>0</v>
      </c>
      <c r="E771" s="9" t="str">
        <f t="shared" si="81"/>
        <v>00</v>
      </c>
      <c r="F771" s="9" t="str">
        <f t="shared" si="82"/>
        <v>0</v>
      </c>
      <c r="G771" s="8" t="str">
        <f t="shared" si="83"/>
        <v>0</v>
      </c>
      <c r="H771" s="15">
        <v>22300000</v>
      </c>
      <c r="I771" s="15" t="s">
        <v>1456</v>
      </c>
      <c r="J771" s="15" t="s">
        <v>1457</v>
      </c>
      <c r="K771" s="9" t="s">
        <v>18</v>
      </c>
      <c r="L771" s="34" t="s">
        <v>19</v>
      </c>
    </row>
    <row r="772" spans="1:12" ht="120">
      <c r="A772" s="8" t="str">
        <f t="shared" si="77"/>
        <v>2</v>
      </c>
      <c r="B772" s="9" t="str">
        <f t="shared" si="78"/>
        <v>2</v>
      </c>
      <c r="C772" s="9" t="str">
        <f t="shared" si="79"/>
        <v>3</v>
      </c>
      <c r="D772" s="8" t="str">
        <f t="shared" si="80"/>
        <v>1</v>
      </c>
      <c r="E772" s="9" t="str">
        <f t="shared" si="81"/>
        <v>00</v>
      </c>
      <c r="F772" s="9" t="str">
        <f t="shared" si="82"/>
        <v>0</v>
      </c>
      <c r="G772" s="8" t="str">
        <f t="shared" si="83"/>
        <v>0</v>
      </c>
      <c r="H772" s="16">
        <v>22310000</v>
      </c>
      <c r="I772" s="16" t="s">
        <v>1456</v>
      </c>
      <c r="J772" s="16" t="s">
        <v>1457</v>
      </c>
      <c r="K772" s="9" t="s">
        <v>18</v>
      </c>
      <c r="L772" s="34" t="s">
        <v>19</v>
      </c>
    </row>
    <row r="773" spans="1:12" ht="120">
      <c r="A773" s="8" t="str">
        <f t="shared" si="77"/>
        <v>2</v>
      </c>
      <c r="B773" s="9" t="str">
        <f t="shared" si="78"/>
        <v>2</v>
      </c>
      <c r="C773" s="9" t="str">
        <f t="shared" si="79"/>
        <v>3</v>
      </c>
      <c r="D773" s="8" t="str">
        <f t="shared" si="80"/>
        <v>1</v>
      </c>
      <c r="E773" s="9" t="str">
        <f t="shared" si="81"/>
        <v>01</v>
      </c>
      <c r="F773" s="9" t="str">
        <f t="shared" si="82"/>
        <v>0</v>
      </c>
      <c r="G773" s="8" t="str">
        <f t="shared" si="83"/>
        <v>0</v>
      </c>
      <c r="H773" s="17">
        <v>22310100</v>
      </c>
      <c r="I773" s="17" t="s">
        <v>1456</v>
      </c>
      <c r="J773" s="17" t="s">
        <v>1458</v>
      </c>
      <c r="K773" s="9" t="s">
        <v>18</v>
      </c>
      <c r="L773" s="34" t="s">
        <v>19</v>
      </c>
    </row>
    <row r="774" spans="1:12" ht="90">
      <c r="A774" s="8" t="str">
        <f t="shared" si="77"/>
        <v>2</v>
      </c>
      <c r="B774" s="9" t="str">
        <f t="shared" si="78"/>
        <v>3</v>
      </c>
      <c r="C774" s="9" t="str">
        <f t="shared" si="79"/>
        <v>0</v>
      </c>
      <c r="D774" s="8" t="str">
        <f t="shared" si="80"/>
        <v>0</v>
      </c>
      <c r="E774" s="9" t="str">
        <f t="shared" si="81"/>
        <v>00</v>
      </c>
      <c r="F774" s="9" t="str">
        <f t="shared" si="82"/>
        <v>0</v>
      </c>
      <c r="G774" s="8" t="str">
        <f t="shared" si="83"/>
        <v>0</v>
      </c>
      <c r="H774" s="14">
        <v>23000000</v>
      </c>
      <c r="I774" s="14" t="s">
        <v>1459</v>
      </c>
      <c r="J774" s="14" t="s">
        <v>1460</v>
      </c>
      <c r="K774" s="9" t="s">
        <v>18</v>
      </c>
      <c r="L774" s="34" t="s">
        <v>19</v>
      </c>
    </row>
    <row r="775" spans="1:12" ht="90">
      <c r="A775" s="8" t="str">
        <f t="shared" si="77"/>
        <v>2</v>
      </c>
      <c r="B775" s="9" t="str">
        <f t="shared" si="78"/>
        <v>3</v>
      </c>
      <c r="C775" s="9" t="str">
        <f t="shared" si="79"/>
        <v>1</v>
      </c>
      <c r="D775" s="8" t="str">
        <f t="shared" si="80"/>
        <v>0</v>
      </c>
      <c r="E775" s="9" t="str">
        <f t="shared" si="81"/>
        <v>00</v>
      </c>
      <c r="F775" s="9" t="str">
        <f t="shared" si="82"/>
        <v>0</v>
      </c>
      <c r="G775" s="8" t="str">
        <f t="shared" si="83"/>
        <v>0</v>
      </c>
      <c r="H775" s="15">
        <v>23100000</v>
      </c>
      <c r="I775" s="15" t="s">
        <v>1459</v>
      </c>
      <c r="J775" s="15" t="s">
        <v>1460</v>
      </c>
      <c r="K775" s="9" t="s">
        <v>18</v>
      </c>
      <c r="L775" s="34" t="s">
        <v>19</v>
      </c>
    </row>
    <row r="776" spans="1:12" ht="90">
      <c r="A776" s="8" t="str">
        <f t="shared" si="77"/>
        <v>2</v>
      </c>
      <c r="B776" s="9" t="str">
        <f t="shared" si="78"/>
        <v>3</v>
      </c>
      <c r="C776" s="9" t="str">
        <f t="shared" si="79"/>
        <v>1</v>
      </c>
      <c r="D776" s="8" t="str">
        <f t="shared" si="80"/>
        <v>1</v>
      </c>
      <c r="E776" s="9" t="str">
        <f t="shared" si="81"/>
        <v>00</v>
      </c>
      <c r="F776" s="9" t="str">
        <f t="shared" si="82"/>
        <v>0</v>
      </c>
      <c r="G776" s="8" t="str">
        <f t="shared" si="83"/>
        <v>0</v>
      </c>
      <c r="H776" s="16">
        <v>23110000</v>
      </c>
      <c r="I776" s="16" t="s">
        <v>1459</v>
      </c>
      <c r="J776" s="16" t="s">
        <v>1460</v>
      </c>
      <c r="K776" s="9" t="s">
        <v>18</v>
      </c>
      <c r="L776" s="34" t="s">
        <v>19</v>
      </c>
    </row>
    <row r="777" spans="1:12" ht="375">
      <c r="A777" s="8" t="str">
        <f t="shared" si="77"/>
        <v>2</v>
      </c>
      <c r="B777" s="9" t="str">
        <f t="shared" si="78"/>
        <v>3</v>
      </c>
      <c r="C777" s="9" t="str">
        <f t="shared" si="79"/>
        <v>1</v>
      </c>
      <c r="D777" s="8" t="str">
        <f t="shared" si="80"/>
        <v>1</v>
      </c>
      <c r="E777" s="9" t="str">
        <f t="shared" si="81"/>
        <v>01</v>
      </c>
      <c r="F777" s="9" t="str">
        <f t="shared" si="82"/>
        <v>0</v>
      </c>
      <c r="G777" s="8" t="str">
        <f t="shared" si="83"/>
        <v>0</v>
      </c>
      <c r="H777" s="17">
        <v>23110100</v>
      </c>
      <c r="I777" s="17" t="s">
        <v>1461</v>
      </c>
      <c r="J777" s="17" t="s">
        <v>1462</v>
      </c>
      <c r="K777" s="9" t="s">
        <v>18</v>
      </c>
      <c r="L777" s="34" t="s">
        <v>19</v>
      </c>
    </row>
    <row r="778" spans="1:12" ht="180">
      <c r="A778" s="8" t="str">
        <f t="shared" si="77"/>
        <v>2</v>
      </c>
      <c r="B778" s="9" t="str">
        <f t="shared" si="78"/>
        <v>3</v>
      </c>
      <c r="C778" s="9" t="str">
        <f t="shared" si="79"/>
        <v>1</v>
      </c>
      <c r="D778" s="8" t="str">
        <f t="shared" si="80"/>
        <v>1</v>
      </c>
      <c r="E778" s="9" t="str">
        <f t="shared" si="81"/>
        <v>02</v>
      </c>
      <c r="F778" s="9" t="str">
        <f t="shared" si="82"/>
        <v>0</v>
      </c>
      <c r="G778" s="8" t="str">
        <f t="shared" si="83"/>
        <v>0</v>
      </c>
      <c r="H778" s="17">
        <v>23110200</v>
      </c>
      <c r="I778" s="17" t="s">
        <v>1463</v>
      </c>
      <c r="J778" s="17" t="s">
        <v>1464</v>
      </c>
      <c r="K778" s="9" t="s">
        <v>18</v>
      </c>
      <c r="L778" s="34" t="s">
        <v>19</v>
      </c>
    </row>
    <row r="779" spans="1:12" ht="210">
      <c r="A779" s="8" t="str">
        <f t="shared" ref="A779:A842" si="84">MID($H779,1,1)</f>
        <v>2</v>
      </c>
      <c r="B779" s="9" t="str">
        <f t="shared" ref="B779:B842" si="85">MID($H779,2,1)</f>
        <v>3</v>
      </c>
      <c r="C779" s="9" t="str">
        <f t="shared" ref="C779:C842" si="86">MID($H779,3,1)</f>
        <v>1</v>
      </c>
      <c r="D779" s="8" t="str">
        <f t="shared" ref="D779:D842" si="87">MID($H779,4,1)</f>
        <v>1</v>
      </c>
      <c r="E779" s="9" t="str">
        <f t="shared" ref="E779:E842" si="88">MID($H779,5,2)</f>
        <v>03</v>
      </c>
      <c r="F779" s="9" t="str">
        <f t="shared" ref="F779:F842" si="89">MID($H779,7,1)</f>
        <v>0</v>
      </c>
      <c r="G779" s="8" t="str">
        <f t="shared" ref="G779:G842" si="90">MID($H779,8,1)</f>
        <v>0</v>
      </c>
      <c r="H779" s="17">
        <v>23110300</v>
      </c>
      <c r="I779" s="17" t="s">
        <v>1465</v>
      </c>
      <c r="J779" s="17" t="s">
        <v>1466</v>
      </c>
      <c r="K779" s="9" t="s">
        <v>18</v>
      </c>
      <c r="L779" s="34" t="s">
        <v>19</v>
      </c>
    </row>
    <row r="780" spans="1:12" ht="285">
      <c r="A780" s="8" t="str">
        <f t="shared" si="84"/>
        <v>2</v>
      </c>
      <c r="B780" s="9" t="str">
        <f t="shared" si="85"/>
        <v>3</v>
      </c>
      <c r="C780" s="9" t="str">
        <f t="shared" si="86"/>
        <v>1</v>
      </c>
      <c r="D780" s="8" t="str">
        <f t="shared" si="87"/>
        <v>1</v>
      </c>
      <c r="E780" s="9" t="str">
        <f t="shared" si="88"/>
        <v>04</v>
      </c>
      <c r="F780" s="9" t="str">
        <f t="shared" si="89"/>
        <v>0</v>
      </c>
      <c r="G780" s="8" t="str">
        <f t="shared" si="90"/>
        <v>0</v>
      </c>
      <c r="H780" s="17">
        <v>23110400</v>
      </c>
      <c r="I780" s="17" t="s">
        <v>1467</v>
      </c>
      <c r="J780" s="17" t="s">
        <v>1468</v>
      </c>
      <c r="K780" s="9" t="s">
        <v>18</v>
      </c>
      <c r="L780" s="34" t="s">
        <v>19</v>
      </c>
    </row>
    <row r="781" spans="1:12" ht="120">
      <c r="A781" s="8" t="str">
        <f t="shared" si="84"/>
        <v>2</v>
      </c>
      <c r="B781" s="9" t="str">
        <f t="shared" si="85"/>
        <v>3</v>
      </c>
      <c r="C781" s="9" t="str">
        <f t="shared" si="86"/>
        <v>1</v>
      </c>
      <c r="D781" s="8" t="str">
        <f t="shared" si="87"/>
        <v>1</v>
      </c>
      <c r="E781" s="9" t="str">
        <f t="shared" si="88"/>
        <v>05</v>
      </c>
      <c r="F781" s="9" t="str">
        <f t="shared" si="89"/>
        <v>0</v>
      </c>
      <c r="G781" s="8" t="str">
        <f t="shared" si="90"/>
        <v>0</v>
      </c>
      <c r="H781" s="17">
        <v>23110500</v>
      </c>
      <c r="I781" s="17" t="s">
        <v>1469</v>
      </c>
      <c r="J781" s="17" t="s">
        <v>1470</v>
      </c>
      <c r="K781" s="9" t="s">
        <v>18</v>
      </c>
      <c r="L781" s="34" t="s">
        <v>19</v>
      </c>
    </row>
    <row r="782" spans="1:12" ht="45">
      <c r="A782" s="8" t="str">
        <f t="shared" si="84"/>
        <v>2</v>
      </c>
      <c r="B782" s="9" t="str">
        <f t="shared" si="85"/>
        <v>3</v>
      </c>
      <c r="C782" s="9" t="str">
        <f t="shared" si="86"/>
        <v>1</v>
      </c>
      <c r="D782" s="8" t="str">
        <f t="shared" si="87"/>
        <v>1</v>
      </c>
      <c r="E782" s="9" t="str">
        <f t="shared" si="88"/>
        <v>06</v>
      </c>
      <c r="F782" s="9" t="str">
        <f t="shared" si="89"/>
        <v>0</v>
      </c>
      <c r="G782" s="8" t="str">
        <f t="shared" si="90"/>
        <v>0</v>
      </c>
      <c r="H782" s="17">
        <v>23110600</v>
      </c>
      <c r="I782" s="17" t="s">
        <v>1471</v>
      </c>
      <c r="J782" s="17" t="s">
        <v>1472</v>
      </c>
      <c r="K782" s="9" t="s">
        <v>18</v>
      </c>
      <c r="L782" s="34" t="s">
        <v>19</v>
      </c>
    </row>
    <row r="783" spans="1:12" ht="30">
      <c r="A783" s="8" t="str">
        <f t="shared" si="84"/>
        <v>2</v>
      </c>
      <c r="B783" s="9" t="str">
        <f t="shared" si="85"/>
        <v>3</v>
      </c>
      <c r="C783" s="9" t="str">
        <f t="shared" si="86"/>
        <v>1</v>
      </c>
      <c r="D783" s="8" t="str">
        <f t="shared" si="87"/>
        <v>1</v>
      </c>
      <c r="E783" s="9" t="str">
        <f t="shared" si="88"/>
        <v>07</v>
      </c>
      <c r="F783" s="9" t="str">
        <f t="shared" si="89"/>
        <v>0</v>
      </c>
      <c r="G783" s="8" t="str">
        <f t="shared" si="90"/>
        <v>0</v>
      </c>
      <c r="H783" s="17">
        <v>23110700</v>
      </c>
      <c r="I783" s="17" t="s">
        <v>1473</v>
      </c>
      <c r="J783" s="17" t="s">
        <v>1474</v>
      </c>
      <c r="K783" s="9" t="s">
        <v>18</v>
      </c>
      <c r="L783" s="34" t="s">
        <v>19</v>
      </c>
    </row>
    <row r="784" spans="1:12" ht="30">
      <c r="A784" s="8" t="str">
        <f t="shared" si="84"/>
        <v>2</v>
      </c>
      <c r="B784" s="9" t="str">
        <f t="shared" si="85"/>
        <v>3</v>
      </c>
      <c r="C784" s="9" t="str">
        <f t="shared" si="86"/>
        <v>1</v>
      </c>
      <c r="D784" s="8" t="str">
        <f t="shared" si="87"/>
        <v>1</v>
      </c>
      <c r="E784" s="9" t="str">
        <f t="shared" si="88"/>
        <v>07</v>
      </c>
      <c r="F784" s="9" t="str">
        <f t="shared" si="89"/>
        <v>1</v>
      </c>
      <c r="G784" s="8" t="str">
        <f t="shared" si="90"/>
        <v>0</v>
      </c>
      <c r="H784" s="18">
        <v>23110710</v>
      </c>
      <c r="I784" s="18" t="s">
        <v>1475</v>
      </c>
      <c r="J784" s="18" t="s">
        <v>1476</v>
      </c>
      <c r="K784" s="9" t="s">
        <v>18</v>
      </c>
      <c r="L784" s="34" t="s">
        <v>19</v>
      </c>
    </row>
    <row r="785" spans="1:12" ht="45">
      <c r="A785" s="8" t="str">
        <f t="shared" si="84"/>
        <v>2</v>
      </c>
      <c r="B785" s="9" t="str">
        <f t="shared" si="85"/>
        <v>3</v>
      </c>
      <c r="C785" s="9" t="str">
        <f t="shared" si="86"/>
        <v>1</v>
      </c>
      <c r="D785" s="8" t="str">
        <f t="shared" si="87"/>
        <v>1</v>
      </c>
      <c r="E785" s="9" t="str">
        <f t="shared" si="88"/>
        <v>07</v>
      </c>
      <c r="F785" s="9" t="str">
        <f t="shared" si="89"/>
        <v>2</v>
      </c>
      <c r="G785" s="8" t="str">
        <f t="shared" si="90"/>
        <v>0</v>
      </c>
      <c r="H785" s="18">
        <v>23110720</v>
      </c>
      <c r="I785" s="18" t="s">
        <v>1477</v>
      </c>
      <c r="J785" s="18" t="s">
        <v>1478</v>
      </c>
      <c r="K785" s="9" t="s">
        <v>18</v>
      </c>
      <c r="L785" s="34" t="s">
        <v>19</v>
      </c>
    </row>
    <row r="786" spans="1:12" ht="30">
      <c r="A786" s="8" t="str">
        <f t="shared" si="84"/>
        <v>2</v>
      </c>
      <c r="B786" s="9" t="str">
        <f t="shared" si="85"/>
        <v>3</v>
      </c>
      <c r="C786" s="9" t="str">
        <f t="shared" si="86"/>
        <v>1</v>
      </c>
      <c r="D786" s="8" t="str">
        <f t="shared" si="87"/>
        <v>1</v>
      </c>
      <c r="E786" s="9" t="str">
        <f t="shared" si="88"/>
        <v>07</v>
      </c>
      <c r="F786" s="9" t="str">
        <f t="shared" si="89"/>
        <v>3</v>
      </c>
      <c r="G786" s="8" t="str">
        <f t="shared" si="90"/>
        <v>0</v>
      </c>
      <c r="H786" s="18">
        <v>23110730</v>
      </c>
      <c r="I786" s="18" t="s">
        <v>1479</v>
      </c>
      <c r="J786" s="18" t="s">
        <v>1480</v>
      </c>
      <c r="K786" s="9" t="s">
        <v>18</v>
      </c>
      <c r="L786" s="34" t="s">
        <v>19</v>
      </c>
    </row>
    <row r="787" spans="1:12" ht="75">
      <c r="A787" s="8" t="str">
        <f t="shared" si="84"/>
        <v>2</v>
      </c>
      <c r="B787" s="9" t="str">
        <f t="shared" si="85"/>
        <v>4</v>
      </c>
      <c r="C787" s="9" t="str">
        <f t="shared" si="86"/>
        <v>0</v>
      </c>
      <c r="D787" s="8" t="str">
        <f t="shared" si="87"/>
        <v>0</v>
      </c>
      <c r="E787" s="9" t="str">
        <f t="shared" si="88"/>
        <v>00</v>
      </c>
      <c r="F787" s="9" t="str">
        <f t="shared" si="89"/>
        <v>0</v>
      </c>
      <c r="G787" s="8" t="str">
        <f t="shared" si="90"/>
        <v>0</v>
      </c>
      <c r="H787" s="14">
        <v>24000000</v>
      </c>
      <c r="I787" s="14" t="s">
        <v>1481</v>
      </c>
      <c r="J787" s="14" t="s">
        <v>1482</v>
      </c>
      <c r="K787" s="9" t="s">
        <v>18</v>
      </c>
      <c r="L787" s="34" t="s">
        <v>19</v>
      </c>
    </row>
    <row r="788" spans="1:12" ht="75">
      <c r="A788" s="8" t="str">
        <f t="shared" si="84"/>
        <v>2</v>
      </c>
      <c r="B788" s="9" t="str">
        <f t="shared" si="85"/>
        <v>4</v>
      </c>
      <c r="C788" s="9" t="str">
        <f t="shared" si="86"/>
        <v>1</v>
      </c>
      <c r="D788" s="8" t="str">
        <f t="shared" si="87"/>
        <v>0</v>
      </c>
      <c r="E788" s="9" t="str">
        <f t="shared" si="88"/>
        <v>00</v>
      </c>
      <c r="F788" s="9" t="str">
        <f t="shared" si="89"/>
        <v>0</v>
      </c>
      <c r="G788" s="8" t="str">
        <f t="shared" si="90"/>
        <v>0</v>
      </c>
      <c r="H788" s="15">
        <v>24100000</v>
      </c>
      <c r="I788" s="15" t="s">
        <v>826</v>
      </c>
      <c r="J788" s="15" t="s">
        <v>1483</v>
      </c>
      <c r="K788" s="9" t="s">
        <v>18</v>
      </c>
      <c r="L788" s="34" t="s">
        <v>19</v>
      </c>
    </row>
    <row r="789" spans="1:12" ht="45">
      <c r="A789" s="8" t="str">
        <f t="shared" si="84"/>
        <v>2</v>
      </c>
      <c r="B789" s="9" t="str">
        <f t="shared" si="85"/>
        <v>4</v>
      </c>
      <c r="C789" s="9" t="str">
        <f t="shared" si="86"/>
        <v>1</v>
      </c>
      <c r="D789" s="8" t="str">
        <f t="shared" si="87"/>
        <v>1</v>
      </c>
      <c r="E789" s="9" t="str">
        <f t="shared" si="88"/>
        <v>00</v>
      </c>
      <c r="F789" s="9" t="str">
        <f t="shared" si="89"/>
        <v>0</v>
      </c>
      <c r="G789" s="8" t="str">
        <f t="shared" si="90"/>
        <v>0</v>
      </c>
      <c r="H789" s="16">
        <v>24110000</v>
      </c>
      <c r="I789" s="16" t="s">
        <v>1484</v>
      </c>
      <c r="J789" s="16" t="s">
        <v>1485</v>
      </c>
      <c r="K789" s="9" t="s">
        <v>18</v>
      </c>
      <c r="L789" s="34" t="s">
        <v>19</v>
      </c>
    </row>
    <row r="790" spans="1:12" ht="75">
      <c r="A790" s="8" t="str">
        <f t="shared" si="84"/>
        <v>2</v>
      </c>
      <c r="B790" s="9" t="str">
        <f t="shared" si="85"/>
        <v>4</v>
      </c>
      <c r="C790" s="9" t="str">
        <f t="shared" si="86"/>
        <v>1</v>
      </c>
      <c r="D790" s="8" t="str">
        <f t="shared" si="87"/>
        <v>1</v>
      </c>
      <c r="E790" s="9" t="str">
        <f t="shared" si="88"/>
        <v>50</v>
      </c>
      <c r="F790" s="9" t="str">
        <f t="shared" si="89"/>
        <v>0</v>
      </c>
      <c r="G790" s="8" t="str">
        <f t="shared" si="90"/>
        <v>0</v>
      </c>
      <c r="H790" s="17">
        <v>24115000</v>
      </c>
      <c r="I790" s="17" t="s">
        <v>1486</v>
      </c>
      <c r="J790" s="17" t="s">
        <v>1487</v>
      </c>
      <c r="K790" s="9" t="s">
        <v>18</v>
      </c>
      <c r="L790" s="34" t="s">
        <v>19</v>
      </c>
    </row>
    <row r="791" spans="1:12" ht="75">
      <c r="A791" s="8" t="str">
        <f t="shared" si="84"/>
        <v>2</v>
      </c>
      <c r="B791" s="9" t="str">
        <f t="shared" si="85"/>
        <v>4</v>
      </c>
      <c r="C791" s="9" t="str">
        <f t="shared" si="86"/>
        <v>1</v>
      </c>
      <c r="D791" s="8" t="str">
        <f t="shared" si="87"/>
        <v>1</v>
      </c>
      <c r="E791" s="9" t="str">
        <f t="shared" si="88"/>
        <v>50</v>
      </c>
      <c r="F791" s="9" t="str">
        <f t="shared" si="89"/>
        <v>1</v>
      </c>
      <c r="G791" s="8" t="str">
        <f t="shared" si="90"/>
        <v>0</v>
      </c>
      <c r="H791" s="18">
        <v>24115010</v>
      </c>
      <c r="I791" s="18" t="s">
        <v>871</v>
      </c>
      <c r="J791" s="18" t="s">
        <v>1488</v>
      </c>
      <c r="K791" s="9" t="s">
        <v>18</v>
      </c>
      <c r="L791" s="34" t="s">
        <v>19</v>
      </c>
    </row>
    <row r="792" spans="1:12" ht="75">
      <c r="A792" s="8" t="str">
        <f t="shared" si="84"/>
        <v>2</v>
      </c>
      <c r="B792" s="9" t="str">
        <f t="shared" si="85"/>
        <v>4</v>
      </c>
      <c r="C792" s="9" t="str">
        <f t="shared" si="86"/>
        <v>1</v>
      </c>
      <c r="D792" s="8" t="str">
        <f t="shared" si="87"/>
        <v>1</v>
      </c>
      <c r="E792" s="9" t="str">
        <f t="shared" si="88"/>
        <v>50</v>
      </c>
      <c r="F792" s="9" t="str">
        <f t="shared" si="89"/>
        <v>2</v>
      </c>
      <c r="G792" s="8" t="str">
        <f t="shared" si="90"/>
        <v>0</v>
      </c>
      <c r="H792" s="18">
        <v>24115020</v>
      </c>
      <c r="I792" s="18" t="s">
        <v>873</v>
      </c>
      <c r="J792" s="18" t="s">
        <v>1489</v>
      </c>
      <c r="K792" s="9" t="s">
        <v>18</v>
      </c>
      <c r="L792" s="34" t="s">
        <v>19</v>
      </c>
    </row>
    <row r="793" spans="1:12" ht="75">
      <c r="A793" s="8" t="str">
        <f t="shared" si="84"/>
        <v>2</v>
      </c>
      <c r="B793" s="9" t="str">
        <f t="shared" si="85"/>
        <v>4</v>
      </c>
      <c r="C793" s="9" t="str">
        <f t="shared" si="86"/>
        <v>1</v>
      </c>
      <c r="D793" s="8" t="str">
        <f t="shared" si="87"/>
        <v>1</v>
      </c>
      <c r="E793" s="9" t="str">
        <f t="shared" si="88"/>
        <v>50</v>
      </c>
      <c r="F793" s="9" t="str">
        <f t="shared" si="89"/>
        <v>3</v>
      </c>
      <c r="G793" s="8" t="str">
        <f t="shared" si="90"/>
        <v>0</v>
      </c>
      <c r="H793" s="18">
        <v>24115030</v>
      </c>
      <c r="I793" s="18" t="s">
        <v>875</v>
      </c>
      <c r="J793" s="18" t="s">
        <v>1490</v>
      </c>
      <c r="K793" s="9" t="s">
        <v>18</v>
      </c>
      <c r="L793" s="34" t="s">
        <v>19</v>
      </c>
    </row>
    <row r="794" spans="1:12" ht="75">
      <c r="A794" s="8" t="str">
        <f t="shared" si="84"/>
        <v>2</v>
      </c>
      <c r="B794" s="9" t="str">
        <f t="shared" si="85"/>
        <v>4</v>
      </c>
      <c r="C794" s="9" t="str">
        <f t="shared" si="86"/>
        <v>1</v>
      </c>
      <c r="D794" s="8" t="str">
        <f t="shared" si="87"/>
        <v>1</v>
      </c>
      <c r="E794" s="9" t="str">
        <f t="shared" si="88"/>
        <v>50</v>
      </c>
      <c r="F794" s="9" t="str">
        <f t="shared" si="89"/>
        <v>4</v>
      </c>
      <c r="G794" s="8" t="str">
        <f t="shared" si="90"/>
        <v>0</v>
      </c>
      <c r="H794" s="18">
        <v>24115040</v>
      </c>
      <c r="I794" s="18" t="s">
        <v>877</v>
      </c>
      <c r="J794" s="18" t="s">
        <v>1491</v>
      </c>
      <c r="K794" s="9" t="s">
        <v>18</v>
      </c>
      <c r="L794" s="34" t="s">
        <v>19</v>
      </c>
    </row>
    <row r="795" spans="1:12" ht="75">
      <c r="A795" s="8" t="str">
        <f t="shared" si="84"/>
        <v>2</v>
      </c>
      <c r="B795" s="9" t="str">
        <f t="shared" si="85"/>
        <v>4</v>
      </c>
      <c r="C795" s="9" t="str">
        <f t="shared" si="86"/>
        <v>1</v>
      </c>
      <c r="D795" s="8" t="str">
        <f t="shared" si="87"/>
        <v>1</v>
      </c>
      <c r="E795" s="9" t="str">
        <f t="shared" si="88"/>
        <v>50</v>
      </c>
      <c r="F795" s="9" t="str">
        <f t="shared" si="89"/>
        <v>5</v>
      </c>
      <c r="G795" s="8" t="str">
        <f t="shared" si="90"/>
        <v>0</v>
      </c>
      <c r="H795" s="18">
        <v>24115050</v>
      </c>
      <c r="I795" s="18" t="s">
        <v>879</v>
      </c>
      <c r="J795" s="18" t="s">
        <v>1492</v>
      </c>
      <c r="K795" s="9" t="s">
        <v>18</v>
      </c>
      <c r="L795" s="34" t="s">
        <v>19</v>
      </c>
    </row>
    <row r="796" spans="1:12" ht="75">
      <c r="A796" s="8" t="str">
        <f t="shared" si="84"/>
        <v>2</v>
      </c>
      <c r="B796" s="9" t="str">
        <f t="shared" si="85"/>
        <v>4</v>
      </c>
      <c r="C796" s="9" t="str">
        <f t="shared" si="86"/>
        <v>1</v>
      </c>
      <c r="D796" s="8" t="str">
        <f t="shared" si="87"/>
        <v>1</v>
      </c>
      <c r="E796" s="9" t="str">
        <f t="shared" si="88"/>
        <v>50</v>
      </c>
      <c r="F796" s="9" t="str">
        <f t="shared" si="89"/>
        <v>9</v>
      </c>
      <c r="G796" s="8" t="str">
        <f t="shared" si="90"/>
        <v>0</v>
      </c>
      <c r="H796" s="18">
        <v>24115090</v>
      </c>
      <c r="I796" s="18" t="s">
        <v>881</v>
      </c>
      <c r="J796" s="18" t="s">
        <v>1493</v>
      </c>
      <c r="K796" s="9" t="s">
        <v>18</v>
      </c>
      <c r="L796" s="34" t="s">
        <v>19</v>
      </c>
    </row>
    <row r="797" spans="1:12" ht="75">
      <c r="A797" s="8" t="str">
        <f t="shared" si="84"/>
        <v>2</v>
      </c>
      <c r="B797" s="9" t="str">
        <f t="shared" si="85"/>
        <v>4</v>
      </c>
      <c r="C797" s="9" t="str">
        <f t="shared" si="86"/>
        <v>1</v>
      </c>
      <c r="D797" s="8" t="str">
        <f t="shared" si="87"/>
        <v>1</v>
      </c>
      <c r="E797" s="9" t="str">
        <f t="shared" si="88"/>
        <v>51</v>
      </c>
      <c r="F797" s="9" t="str">
        <f t="shared" si="89"/>
        <v>0</v>
      </c>
      <c r="G797" s="8" t="str">
        <f t="shared" si="90"/>
        <v>0</v>
      </c>
      <c r="H797" s="17">
        <v>24115100</v>
      </c>
      <c r="I797" s="17" t="s">
        <v>1494</v>
      </c>
      <c r="J797" s="17" t="s">
        <v>1495</v>
      </c>
      <c r="K797" s="9" t="s">
        <v>18</v>
      </c>
      <c r="L797" s="34" t="s">
        <v>19</v>
      </c>
    </row>
    <row r="798" spans="1:12" ht="75">
      <c r="A798" s="8" t="str">
        <f t="shared" si="84"/>
        <v>2</v>
      </c>
      <c r="B798" s="9" t="str">
        <f t="shared" si="85"/>
        <v>4</v>
      </c>
      <c r="C798" s="9" t="str">
        <f t="shared" si="86"/>
        <v>1</v>
      </c>
      <c r="D798" s="8" t="str">
        <f t="shared" si="87"/>
        <v>1</v>
      </c>
      <c r="E798" s="9" t="str">
        <f t="shared" si="88"/>
        <v>51</v>
      </c>
      <c r="F798" s="9" t="str">
        <f t="shared" si="89"/>
        <v>1</v>
      </c>
      <c r="G798" s="8" t="str">
        <f t="shared" si="90"/>
        <v>0</v>
      </c>
      <c r="H798" s="18">
        <v>24115110</v>
      </c>
      <c r="I798" s="18" t="s">
        <v>885</v>
      </c>
      <c r="J798" s="18" t="s">
        <v>1496</v>
      </c>
      <c r="K798" s="9" t="s">
        <v>18</v>
      </c>
      <c r="L798" s="34" t="s">
        <v>19</v>
      </c>
    </row>
    <row r="799" spans="1:12" ht="75">
      <c r="A799" s="8" t="str">
        <f t="shared" si="84"/>
        <v>2</v>
      </c>
      <c r="B799" s="9" t="str">
        <f t="shared" si="85"/>
        <v>4</v>
      </c>
      <c r="C799" s="9" t="str">
        <f t="shared" si="86"/>
        <v>1</v>
      </c>
      <c r="D799" s="8" t="str">
        <f t="shared" si="87"/>
        <v>1</v>
      </c>
      <c r="E799" s="9" t="str">
        <f t="shared" si="88"/>
        <v>51</v>
      </c>
      <c r="F799" s="9" t="str">
        <f t="shared" si="89"/>
        <v>2</v>
      </c>
      <c r="G799" s="8" t="str">
        <f t="shared" si="90"/>
        <v>0</v>
      </c>
      <c r="H799" s="18">
        <v>24115120</v>
      </c>
      <c r="I799" s="18" t="s">
        <v>887</v>
      </c>
      <c r="J799" s="18" t="s">
        <v>1497</v>
      </c>
      <c r="K799" s="9" t="s">
        <v>18</v>
      </c>
      <c r="L799" s="34" t="s">
        <v>19</v>
      </c>
    </row>
    <row r="800" spans="1:12" ht="75">
      <c r="A800" s="8" t="str">
        <f t="shared" si="84"/>
        <v>2</v>
      </c>
      <c r="B800" s="9" t="str">
        <f t="shared" si="85"/>
        <v>4</v>
      </c>
      <c r="C800" s="9" t="str">
        <f t="shared" si="86"/>
        <v>1</v>
      </c>
      <c r="D800" s="8" t="str">
        <f t="shared" si="87"/>
        <v>1</v>
      </c>
      <c r="E800" s="9" t="str">
        <f t="shared" si="88"/>
        <v>51</v>
      </c>
      <c r="F800" s="9" t="str">
        <f t="shared" si="89"/>
        <v>3</v>
      </c>
      <c r="G800" s="8" t="str">
        <f t="shared" si="90"/>
        <v>0</v>
      </c>
      <c r="H800" s="18">
        <v>24115130</v>
      </c>
      <c r="I800" s="18" t="s">
        <v>891</v>
      </c>
      <c r="J800" s="18" t="s">
        <v>1498</v>
      </c>
      <c r="K800" s="9" t="s">
        <v>18</v>
      </c>
      <c r="L800" s="34" t="s">
        <v>19</v>
      </c>
    </row>
    <row r="801" spans="1:12" ht="75">
      <c r="A801" s="8" t="str">
        <f t="shared" si="84"/>
        <v>2</v>
      </c>
      <c r="B801" s="9" t="str">
        <f t="shared" si="85"/>
        <v>4</v>
      </c>
      <c r="C801" s="9" t="str">
        <f t="shared" si="86"/>
        <v>1</v>
      </c>
      <c r="D801" s="8" t="str">
        <f t="shared" si="87"/>
        <v>1</v>
      </c>
      <c r="E801" s="9" t="str">
        <f t="shared" si="88"/>
        <v>51</v>
      </c>
      <c r="F801" s="9" t="str">
        <f t="shared" si="89"/>
        <v>4</v>
      </c>
      <c r="G801" s="8" t="str">
        <f t="shared" si="90"/>
        <v>0</v>
      </c>
      <c r="H801" s="18">
        <v>24115140</v>
      </c>
      <c r="I801" s="18" t="s">
        <v>889</v>
      </c>
      <c r="J801" s="18" t="s">
        <v>1499</v>
      </c>
      <c r="K801" s="9" t="s">
        <v>18</v>
      </c>
      <c r="L801" s="34" t="s">
        <v>19</v>
      </c>
    </row>
    <row r="802" spans="1:12" ht="60">
      <c r="A802" s="8" t="str">
        <f t="shared" si="84"/>
        <v>2</v>
      </c>
      <c r="B802" s="9" t="str">
        <f t="shared" si="85"/>
        <v>4</v>
      </c>
      <c r="C802" s="9" t="str">
        <f t="shared" si="86"/>
        <v>1</v>
      </c>
      <c r="D802" s="8" t="str">
        <f t="shared" si="87"/>
        <v>1</v>
      </c>
      <c r="E802" s="9" t="str">
        <f t="shared" si="88"/>
        <v>51</v>
      </c>
      <c r="F802" s="9" t="str">
        <f t="shared" si="89"/>
        <v>5</v>
      </c>
      <c r="G802" s="8" t="str">
        <f t="shared" si="90"/>
        <v>0</v>
      </c>
      <c r="H802" s="18">
        <v>24115150</v>
      </c>
      <c r="I802" s="18" t="s">
        <v>893</v>
      </c>
      <c r="J802" s="18" t="s">
        <v>1500</v>
      </c>
      <c r="K802" s="9" t="s">
        <v>18</v>
      </c>
      <c r="L802" s="34" t="s">
        <v>19</v>
      </c>
    </row>
    <row r="803" spans="1:12" ht="75">
      <c r="A803" s="8" t="str">
        <f t="shared" si="84"/>
        <v>2</v>
      </c>
      <c r="B803" s="9" t="str">
        <f t="shared" si="85"/>
        <v>4</v>
      </c>
      <c r="C803" s="9" t="str">
        <f t="shared" si="86"/>
        <v>1</v>
      </c>
      <c r="D803" s="8" t="str">
        <f t="shared" si="87"/>
        <v>1</v>
      </c>
      <c r="E803" s="9" t="str">
        <f t="shared" si="88"/>
        <v>51</v>
      </c>
      <c r="F803" s="9" t="str">
        <f t="shared" si="89"/>
        <v>9</v>
      </c>
      <c r="G803" s="8" t="str">
        <f t="shared" si="90"/>
        <v>0</v>
      </c>
      <c r="H803" s="18">
        <v>24115190</v>
      </c>
      <c r="I803" s="18" t="s">
        <v>895</v>
      </c>
      <c r="J803" s="18" t="s">
        <v>1501</v>
      </c>
      <c r="K803" s="9" t="s">
        <v>18</v>
      </c>
      <c r="L803" s="34" t="s">
        <v>19</v>
      </c>
    </row>
    <row r="804" spans="1:12" ht="90">
      <c r="A804" s="8" t="str">
        <f t="shared" si="84"/>
        <v>2</v>
      </c>
      <c r="B804" s="9" t="str">
        <f t="shared" si="85"/>
        <v>4</v>
      </c>
      <c r="C804" s="9" t="str">
        <f t="shared" si="86"/>
        <v>1</v>
      </c>
      <c r="D804" s="8" t="str">
        <f t="shared" si="87"/>
        <v>1</v>
      </c>
      <c r="E804" s="9" t="str">
        <f t="shared" si="88"/>
        <v>99</v>
      </c>
      <c r="F804" s="9" t="str">
        <f t="shared" si="89"/>
        <v>0</v>
      </c>
      <c r="G804" s="8" t="str">
        <f t="shared" si="90"/>
        <v>0</v>
      </c>
      <c r="H804" s="17">
        <v>24119900</v>
      </c>
      <c r="I804" s="17" t="s">
        <v>897</v>
      </c>
      <c r="J804" s="17" t="s">
        <v>1502</v>
      </c>
      <c r="K804" s="9" t="s">
        <v>18</v>
      </c>
      <c r="L804" s="34" t="s">
        <v>19</v>
      </c>
    </row>
    <row r="805" spans="1:12" ht="45">
      <c r="A805" s="8" t="str">
        <f t="shared" si="84"/>
        <v>2</v>
      </c>
      <c r="B805" s="9" t="str">
        <f t="shared" si="85"/>
        <v>4</v>
      </c>
      <c r="C805" s="9" t="str">
        <f t="shared" si="86"/>
        <v>1</v>
      </c>
      <c r="D805" s="8" t="str">
        <f t="shared" si="87"/>
        <v>2</v>
      </c>
      <c r="E805" s="9" t="str">
        <f t="shared" si="88"/>
        <v>00</v>
      </c>
      <c r="F805" s="9" t="str">
        <f t="shared" si="89"/>
        <v>0</v>
      </c>
      <c r="G805" s="8" t="str">
        <f t="shared" si="90"/>
        <v>0</v>
      </c>
      <c r="H805" s="16">
        <v>24120000</v>
      </c>
      <c r="I805" s="16" t="s">
        <v>1503</v>
      </c>
      <c r="J805" s="16" t="s">
        <v>1504</v>
      </c>
      <c r="K805" s="9" t="s">
        <v>18</v>
      </c>
      <c r="L805" s="34" t="s">
        <v>19</v>
      </c>
    </row>
    <row r="806" spans="1:12" ht="45">
      <c r="A806" s="8" t="str">
        <f t="shared" si="84"/>
        <v>2</v>
      </c>
      <c r="B806" s="9" t="str">
        <f t="shared" si="85"/>
        <v>4</v>
      </c>
      <c r="C806" s="9" t="str">
        <f t="shared" si="86"/>
        <v>1</v>
      </c>
      <c r="D806" s="8" t="str">
        <f t="shared" si="87"/>
        <v>2</v>
      </c>
      <c r="E806" s="9" t="str">
        <f t="shared" si="88"/>
        <v>50</v>
      </c>
      <c r="F806" s="9" t="str">
        <f t="shared" si="89"/>
        <v>0</v>
      </c>
      <c r="G806" s="8" t="str">
        <f t="shared" si="90"/>
        <v>0</v>
      </c>
      <c r="H806" s="17">
        <v>24125000</v>
      </c>
      <c r="I806" s="17" t="s">
        <v>1026</v>
      </c>
      <c r="J806" s="17" t="s">
        <v>1505</v>
      </c>
      <c r="K806" s="9" t="s">
        <v>18</v>
      </c>
      <c r="L806" s="34" t="s">
        <v>19</v>
      </c>
    </row>
    <row r="807" spans="1:12" ht="60">
      <c r="A807" s="8" t="str">
        <f t="shared" si="84"/>
        <v>2</v>
      </c>
      <c r="B807" s="9" t="str">
        <f t="shared" si="85"/>
        <v>4</v>
      </c>
      <c r="C807" s="9" t="str">
        <f t="shared" si="86"/>
        <v>1</v>
      </c>
      <c r="D807" s="8" t="str">
        <f t="shared" si="87"/>
        <v>2</v>
      </c>
      <c r="E807" s="9" t="str">
        <f t="shared" si="88"/>
        <v>50</v>
      </c>
      <c r="F807" s="9" t="str">
        <f t="shared" si="89"/>
        <v>1</v>
      </c>
      <c r="G807" s="8" t="str">
        <f t="shared" si="90"/>
        <v>0</v>
      </c>
      <c r="H807" s="18">
        <v>24125010</v>
      </c>
      <c r="I807" s="18" t="s">
        <v>1506</v>
      </c>
      <c r="J807" s="18" t="s">
        <v>1507</v>
      </c>
      <c r="K807" s="9" t="s">
        <v>18</v>
      </c>
      <c r="L807" s="34" t="s">
        <v>19</v>
      </c>
    </row>
    <row r="808" spans="1:12" ht="90">
      <c r="A808" s="8" t="str">
        <f t="shared" si="84"/>
        <v>2</v>
      </c>
      <c r="B808" s="9" t="str">
        <f t="shared" si="85"/>
        <v>4</v>
      </c>
      <c r="C808" s="9" t="str">
        <f t="shared" si="86"/>
        <v>1</v>
      </c>
      <c r="D808" s="8" t="str">
        <f t="shared" si="87"/>
        <v>2</v>
      </c>
      <c r="E808" s="9" t="str">
        <f t="shared" si="88"/>
        <v>50</v>
      </c>
      <c r="F808" s="9" t="str">
        <f t="shared" si="89"/>
        <v>2</v>
      </c>
      <c r="G808" s="8" t="str">
        <f t="shared" si="90"/>
        <v>0</v>
      </c>
      <c r="H808" s="18">
        <v>24125020</v>
      </c>
      <c r="I808" s="18" t="s">
        <v>1508</v>
      </c>
      <c r="J808" s="18" t="s">
        <v>1509</v>
      </c>
      <c r="K808" s="9" t="s">
        <v>18</v>
      </c>
      <c r="L808" s="34" t="s">
        <v>19</v>
      </c>
    </row>
    <row r="809" spans="1:12" ht="60">
      <c r="A809" s="8" t="str">
        <f t="shared" si="84"/>
        <v>2</v>
      </c>
      <c r="B809" s="9" t="str">
        <f t="shared" si="85"/>
        <v>4</v>
      </c>
      <c r="C809" s="9" t="str">
        <f t="shared" si="86"/>
        <v>1</v>
      </c>
      <c r="D809" s="8" t="str">
        <f t="shared" si="87"/>
        <v>2</v>
      </c>
      <c r="E809" s="9" t="str">
        <f t="shared" si="88"/>
        <v>50</v>
      </c>
      <c r="F809" s="9" t="str">
        <f t="shared" si="89"/>
        <v>9</v>
      </c>
      <c r="G809" s="8" t="str">
        <f t="shared" si="90"/>
        <v>0</v>
      </c>
      <c r="H809" s="18">
        <v>24125090</v>
      </c>
      <c r="I809" s="18" t="s">
        <v>1510</v>
      </c>
      <c r="J809" s="18" t="s">
        <v>1511</v>
      </c>
      <c r="K809" s="9" t="s">
        <v>18</v>
      </c>
      <c r="L809" s="34" t="s">
        <v>19</v>
      </c>
    </row>
    <row r="810" spans="1:12" ht="60">
      <c r="A810" s="8" t="str">
        <f t="shared" si="84"/>
        <v>2</v>
      </c>
      <c r="B810" s="9" t="str">
        <f t="shared" si="85"/>
        <v>4</v>
      </c>
      <c r="C810" s="9" t="str">
        <f t="shared" si="86"/>
        <v>1</v>
      </c>
      <c r="D810" s="8" t="str">
        <f t="shared" si="87"/>
        <v>3</v>
      </c>
      <c r="E810" s="9" t="str">
        <f t="shared" si="88"/>
        <v>00</v>
      </c>
      <c r="F810" s="9" t="str">
        <f t="shared" si="89"/>
        <v>0</v>
      </c>
      <c r="G810" s="8" t="str">
        <f t="shared" si="90"/>
        <v>0</v>
      </c>
      <c r="H810" s="16">
        <v>24130000</v>
      </c>
      <c r="I810" s="16" t="s">
        <v>935</v>
      </c>
      <c r="J810" s="16" t="s">
        <v>1512</v>
      </c>
      <c r="K810" s="9" t="s">
        <v>18</v>
      </c>
      <c r="L810" s="34" t="s">
        <v>19</v>
      </c>
    </row>
    <row r="811" spans="1:12" ht="60">
      <c r="A811" s="8" t="str">
        <f t="shared" si="84"/>
        <v>2</v>
      </c>
      <c r="B811" s="9" t="str">
        <f t="shared" si="85"/>
        <v>4</v>
      </c>
      <c r="C811" s="9" t="str">
        <f t="shared" si="86"/>
        <v>1</v>
      </c>
      <c r="D811" s="8" t="str">
        <f t="shared" si="87"/>
        <v>3</v>
      </c>
      <c r="E811" s="9" t="str">
        <f t="shared" si="88"/>
        <v>50</v>
      </c>
      <c r="F811" s="9" t="str">
        <f t="shared" si="89"/>
        <v>0</v>
      </c>
      <c r="G811" s="8" t="str">
        <f t="shared" si="90"/>
        <v>0</v>
      </c>
      <c r="H811" s="17">
        <v>24135000</v>
      </c>
      <c r="I811" s="17" t="s">
        <v>937</v>
      </c>
      <c r="J811" s="17" t="s">
        <v>1513</v>
      </c>
      <c r="K811" s="9" t="s">
        <v>18</v>
      </c>
      <c r="L811" s="34" t="s">
        <v>19</v>
      </c>
    </row>
    <row r="812" spans="1:12" ht="105">
      <c r="A812" s="8" t="str">
        <f t="shared" si="84"/>
        <v>2</v>
      </c>
      <c r="B812" s="9" t="str">
        <f t="shared" si="85"/>
        <v>4</v>
      </c>
      <c r="C812" s="9" t="str">
        <f t="shared" si="86"/>
        <v>1</v>
      </c>
      <c r="D812" s="8" t="str">
        <f t="shared" si="87"/>
        <v>4</v>
      </c>
      <c r="E812" s="9" t="str">
        <f t="shared" si="88"/>
        <v>00</v>
      </c>
      <c r="F812" s="9" t="str">
        <f t="shared" si="89"/>
        <v>0</v>
      </c>
      <c r="G812" s="8" t="str">
        <f t="shared" si="90"/>
        <v>0</v>
      </c>
      <c r="H812" s="16">
        <v>24140000</v>
      </c>
      <c r="I812" s="16" t="s">
        <v>1514</v>
      </c>
      <c r="J812" s="16" t="s">
        <v>1515</v>
      </c>
      <c r="K812" s="9" t="s">
        <v>18</v>
      </c>
      <c r="L812" s="34" t="s">
        <v>19</v>
      </c>
    </row>
    <row r="813" spans="1:12" ht="60">
      <c r="A813" s="8" t="str">
        <f t="shared" si="84"/>
        <v>2</v>
      </c>
      <c r="B813" s="9" t="str">
        <f t="shared" si="85"/>
        <v>4</v>
      </c>
      <c r="C813" s="9" t="str">
        <f t="shared" si="86"/>
        <v>1</v>
      </c>
      <c r="D813" s="8" t="str">
        <f t="shared" si="87"/>
        <v>4</v>
      </c>
      <c r="E813" s="9" t="str">
        <f t="shared" si="88"/>
        <v>50</v>
      </c>
      <c r="F813" s="9" t="str">
        <f t="shared" si="89"/>
        <v>0</v>
      </c>
      <c r="G813" s="8" t="str">
        <f t="shared" si="90"/>
        <v>0</v>
      </c>
      <c r="H813" s="17">
        <v>24145000</v>
      </c>
      <c r="I813" s="17" t="s">
        <v>941</v>
      </c>
      <c r="J813" s="17" t="s">
        <v>1516</v>
      </c>
      <c r="K813" s="9" t="s">
        <v>18</v>
      </c>
      <c r="L813" s="34" t="s">
        <v>19</v>
      </c>
    </row>
    <row r="814" spans="1:12" ht="60">
      <c r="A814" s="8" t="str">
        <f t="shared" si="84"/>
        <v>2</v>
      </c>
      <c r="B814" s="9" t="str">
        <f t="shared" si="85"/>
        <v>4</v>
      </c>
      <c r="C814" s="9" t="str">
        <f t="shared" si="86"/>
        <v>1</v>
      </c>
      <c r="D814" s="8" t="str">
        <f t="shared" si="87"/>
        <v>4</v>
      </c>
      <c r="E814" s="9" t="str">
        <f t="shared" si="88"/>
        <v>51</v>
      </c>
      <c r="F814" s="9" t="str">
        <f t="shared" si="89"/>
        <v>0</v>
      </c>
      <c r="G814" s="8" t="str">
        <f t="shared" si="90"/>
        <v>0</v>
      </c>
      <c r="H814" s="17">
        <v>24145100</v>
      </c>
      <c r="I814" s="17" t="s">
        <v>1517</v>
      </c>
      <c r="J814" s="17" t="s">
        <v>1518</v>
      </c>
      <c r="K814" s="9" t="s">
        <v>18</v>
      </c>
      <c r="L814" s="34" t="s">
        <v>19</v>
      </c>
    </row>
    <row r="815" spans="1:12" ht="60">
      <c r="A815" s="8" t="str">
        <f t="shared" si="84"/>
        <v>2</v>
      </c>
      <c r="B815" s="9" t="str">
        <f t="shared" si="85"/>
        <v>4</v>
      </c>
      <c r="C815" s="9" t="str">
        <f t="shared" si="86"/>
        <v>1</v>
      </c>
      <c r="D815" s="8" t="str">
        <f t="shared" si="87"/>
        <v>4</v>
      </c>
      <c r="E815" s="9" t="str">
        <f t="shared" si="88"/>
        <v>52</v>
      </c>
      <c r="F815" s="9" t="str">
        <f t="shared" si="89"/>
        <v>0</v>
      </c>
      <c r="G815" s="8" t="str">
        <f t="shared" si="90"/>
        <v>0</v>
      </c>
      <c r="H815" s="17">
        <v>24145200</v>
      </c>
      <c r="I815" s="17" t="s">
        <v>1519</v>
      </c>
      <c r="J815" s="17" t="s">
        <v>1520</v>
      </c>
      <c r="K815" s="9" t="s">
        <v>18</v>
      </c>
      <c r="L815" s="34" t="s">
        <v>19</v>
      </c>
    </row>
    <row r="816" spans="1:12" ht="120">
      <c r="A816" s="8" t="str">
        <f t="shared" si="84"/>
        <v>2</v>
      </c>
      <c r="B816" s="9" t="str">
        <f t="shared" si="85"/>
        <v>4</v>
      </c>
      <c r="C816" s="9" t="str">
        <f t="shared" si="86"/>
        <v>1</v>
      </c>
      <c r="D816" s="8" t="str">
        <f t="shared" si="87"/>
        <v>4</v>
      </c>
      <c r="E816" s="9" t="str">
        <f t="shared" si="88"/>
        <v>53</v>
      </c>
      <c r="F816" s="9" t="str">
        <f t="shared" si="89"/>
        <v>0</v>
      </c>
      <c r="G816" s="8" t="str">
        <f t="shared" si="90"/>
        <v>0</v>
      </c>
      <c r="H816" s="17">
        <v>24145300</v>
      </c>
      <c r="I816" s="17" t="s">
        <v>1521</v>
      </c>
      <c r="J816" s="17" t="s">
        <v>1522</v>
      </c>
      <c r="K816" s="9" t="s">
        <v>18</v>
      </c>
      <c r="L816" s="34" t="s">
        <v>19</v>
      </c>
    </row>
    <row r="817" spans="1:12" ht="120">
      <c r="A817" s="8" t="str">
        <f t="shared" si="84"/>
        <v>2</v>
      </c>
      <c r="B817" s="9" t="str">
        <f t="shared" si="85"/>
        <v>4</v>
      </c>
      <c r="C817" s="9" t="str">
        <f t="shared" si="86"/>
        <v>1</v>
      </c>
      <c r="D817" s="8" t="str">
        <f t="shared" si="87"/>
        <v>4</v>
      </c>
      <c r="E817" s="9" t="str">
        <f t="shared" si="88"/>
        <v>54</v>
      </c>
      <c r="F817" s="9" t="str">
        <f t="shared" si="89"/>
        <v>0</v>
      </c>
      <c r="G817" s="8" t="str">
        <f t="shared" si="90"/>
        <v>0</v>
      </c>
      <c r="H817" s="17">
        <v>24145400</v>
      </c>
      <c r="I817" s="17" t="s">
        <v>1523</v>
      </c>
      <c r="J817" s="17" t="s">
        <v>1524</v>
      </c>
      <c r="K817" s="9" t="s">
        <v>18</v>
      </c>
      <c r="L817" s="34" t="s">
        <v>19</v>
      </c>
    </row>
    <row r="818" spans="1:12" ht="75">
      <c r="A818" s="8" t="str">
        <f t="shared" si="84"/>
        <v>2</v>
      </c>
      <c r="B818" s="9" t="str">
        <f t="shared" si="85"/>
        <v>4</v>
      </c>
      <c r="C818" s="9" t="str">
        <f t="shared" si="86"/>
        <v>1</v>
      </c>
      <c r="D818" s="8" t="str">
        <f t="shared" si="87"/>
        <v>4</v>
      </c>
      <c r="E818" s="9" t="str">
        <f t="shared" si="88"/>
        <v>99</v>
      </c>
      <c r="F818" s="9" t="str">
        <f t="shared" si="89"/>
        <v>0</v>
      </c>
      <c r="G818" s="8" t="str">
        <f t="shared" si="90"/>
        <v>0</v>
      </c>
      <c r="H818" s="17">
        <v>24149900</v>
      </c>
      <c r="I818" s="17" t="s">
        <v>951</v>
      </c>
      <c r="J818" s="17" t="s">
        <v>1525</v>
      </c>
      <c r="K818" s="9" t="s">
        <v>18</v>
      </c>
      <c r="L818" s="34" t="s">
        <v>19</v>
      </c>
    </row>
    <row r="819" spans="1:12" ht="105">
      <c r="A819" s="8" t="str">
        <f t="shared" si="84"/>
        <v>2</v>
      </c>
      <c r="B819" s="9" t="str">
        <f t="shared" si="85"/>
        <v>4</v>
      </c>
      <c r="C819" s="9" t="str">
        <f t="shared" si="86"/>
        <v>1</v>
      </c>
      <c r="D819" s="8" t="str">
        <f t="shared" si="87"/>
        <v>9</v>
      </c>
      <c r="E819" s="9" t="str">
        <f t="shared" si="88"/>
        <v>00</v>
      </c>
      <c r="F819" s="9" t="str">
        <f t="shared" si="89"/>
        <v>0</v>
      </c>
      <c r="G819" s="8" t="str">
        <f t="shared" si="90"/>
        <v>0</v>
      </c>
      <c r="H819" s="16">
        <v>24190000</v>
      </c>
      <c r="I819" s="16" t="s">
        <v>953</v>
      </c>
      <c r="J819" s="16" t="s">
        <v>1526</v>
      </c>
      <c r="K819" s="9" t="s">
        <v>18</v>
      </c>
      <c r="L819" s="34" t="s">
        <v>19</v>
      </c>
    </row>
    <row r="820" spans="1:12" ht="45">
      <c r="A820" s="8" t="str">
        <f t="shared" si="84"/>
        <v>2</v>
      </c>
      <c r="B820" s="9" t="str">
        <f t="shared" si="85"/>
        <v>4</v>
      </c>
      <c r="C820" s="9" t="str">
        <f t="shared" si="86"/>
        <v>1</v>
      </c>
      <c r="D820" s="8" t="str">
        <f t="shared" si="87"/>
        <v>9</v>
      </c>
      <c r="E820" s="9" t="str">
        <f t="shared" si="88"/>
        <v>50</v>
      </c>
      <c r="F820" s="9" t="str">
        <f t="shared" si="89"/>
        <v>0</v>
      </c>
      <c r="G820" s="8" t="str">
        <f t="shared" si="90"/>
        <v>0</v>
      </c>
      <c r="H820" s="17">
        <v>24195000</v>
      </c>
      <c r="I820" s="17" t="s">
        <v>955</v>
      </c>
      <c r="J820" s="17" t="s">
        <v>1527</v>
      </c>
      <c r="K820" s="9" t="s">
        <v>18</v>
      </c>
      <c r="L820" s="34" t="s">
        <v>19</v>
      </c>
    </row>
    <row r="821" spans="1:12" ht="45">
      <c r="A821" s="8" t="str">
        <f t="shared" si="84"/>
        <v>2</v>
      </c>
      <c r="B821" s="9" t="str">
        <f t="shared" si="85"/>
        <v>4</v>
      </c>
      <c r="C821" s="9" t="str">
        <f t="shared" si="86"/>
        <v>1</v>
      </c>
      <c r="D821" s="8" t="str">
        <f t="shared" si="87"/>
        <v>9</v>
      </c>
      <c r="E821" s="9" t="str">
        <f t="shared" si="88"/>
        <v>51</v>
      </c>
      <c r="F821" s="9" t="str">
        <f t="shared" si="89"/>
        <v>0</v>
      </c>
      <c r="G821" s="8" t="str">
        <f t="shared" si="90"/>
        <v>0</v>
      </c>
      <c r="H821" s="17">
        <v>24195100</v>
      </c>
      <c r="I821" s="17" t="s">
        <v>969</v>
      </c>
      <c r="J821" s="17" t="s">
        <v>970</v>
      </c>
      <c r="K821" s="9" t="s">
        <v>18</v>
      </c>
      <c r="L821" s="34" t="s">
        <v>19</v>
      </c>
    </row>
    <row r="822" spans="1:12" s="10" customFormat="1" ht="60">
      <c r="A822" s="28" t="str">
        <f t="shared" si="84"/>
        <v>2</v>
      </c>
      <c r="B822" s="29" t="str">
        <f t="shared" si="85"/>
        <v>4</v>
      </c>
      <c r="C822" s="29" t="str">
        <f t="shared" si="86"/>
        <v>1</v>
      </c>
      <c r="D822" s="28" t="str">
        <f t="shared" si="87"/>
        <v>9</v>
      </c>
      <c r="E822" s="29" t="str">
        <f t="shared" si="88"/>
        <v>53</v>
      </c>
      <c r="F822" s="29" t="str">
        <f t="shared" si="89"/>
        <v>0</v>
      </c>
      <c r="G822" s="28" t="str">
        <f t="shared" si="90"/>
        <v>0</v>
      </c>
      <c r="H822" s="30">
        <v>24195300</v>
      </c>
      <c r="I822" s="30" t="s">
        <v>1528</v>
      </c>
      <c r="J822" s="30" t="s">
        <v>958</v>
      </c>
      <c r="K822" s="29" t="s">
        <v>18</v>
      </c>
      <c r="L822" s="35" t="s">
        <v>19</v>
      </c>
    </row>
    <row r="823" spans="1:12" s="10" customFormat="1" ht="45">
      <c r="A823" s="28" t="str">
        <f t="shared" si="84"/>
        <v>2</v>
      </c>
      <c r="B823" s="29" t="str">
        <f t="shared" si="85"/>
        <v>4</v>
      </c>
      <c r="C823" s="29" t="str">
        <f t="shared" si="86"/>
        <v>1</v>
      </c>
      <c r="D823" s="28" t="str">
        <f t="shared" si="87"/>
        <v>9</v>
      </c>
      <c r="E823" s="29" t="str">
        <f t="shared" si="88"/>
        <v>54</v>
      </c>
      <c r="F823" s="29" t="str">
        <f t="shared" si="89"/>
        <v>0</v>
      </c>
      <c r="G823" s="28" t="str">
        <f t="shared" si="90"/>
        <v>0</v>
      </c>
      <c r="H823" s="30">
        <v>24195400</v>
      </c>
      <c r="I823" s="30" t="s">
        <v>1529</v>
      </c>
      <c r="J823" s="30" t="s">
        <v>960</v>
      </c>
      <c r="K823" s="29" t="s">
        <v>18</v>
      </c>
      <c r="L823" s="35" t="s">
        <v>19</v>
      </c>
    </row>
    <row r="824" spans="1:12" s="10" customFormat="1" ht="135">
      <c r="A824" s="28" t="str">
        <f t="shared" si="84"/>
        <v>2</v>
      </c>
      <c r="B824" s="29" t="str">
        <f t="shared" si="85"/>
        <v>4</v>
      </c>
      <c r="C824" s="29" t="str">
        <f t="shared" si="86"/>
        <v>1</v>
      </c>
      <c r="D824" s="28" t="str">
        <f t="shared" si="87"/>
        <v>9</v>
      </c>
      <c r="E824" s="29" t="str">
        <f t="shared" si="88"/>
        <v>54</v>
      </c>
      <c r="F824" s="29" t="str">
        <f t="shared" si="89"/>
        <v>1</v>
      </c>
      <c r="G824" s="28" t="str">
        <f t="shared" si="90"/>
        <v>0</v>
      </c>
      <c r="H824" s="31">
        <v>24195410</v>
      </c>
      <c r="I824" s="31" t="s">
        <v>1530</v>
      </c>
      <c r="J824" s="31" t="s">
        <v>962</v>
      </c>
      <c r="K824" s="29" t="s">
        <v>18</v>
      </c>
      <c r="L824" s="35" t="s">
        <v>19</v>
      </c>
    </row>
    <row r="825" spans="1:12" s="10" customFormat="1" ht="135">
      <c r="A825" s="28" t="str">
        <f t="shared" si="84"/>
        <v>2</v>
      </c>
      <c r="B825" s="29" t="str">
        <f t="shared" si="85"/>
        <v>4</v>
      </c>
      <c r="C825" s="29" t="str">
        <f t="shared" si="86"/>
        <v>1</v>
      </c>
      <c r="D825" s="28" t="str">
        <f t="shared" si="87"/>
        <v>9</v>
      </c>
      <c r="E825" s="29" t="str">
        <f t="shared" si="88"/>
        <v>54</v>
      </c>
      <c r="F825" s="29" t="str">
        <f t="shared" si="89"/>
        <v>2</v>
      </c>
      <c r="G825" s="28" t="str">
        <f t="shared" si="90"/>
        <v>0</v>
      </c>
      <c r="H825" s="31">
        <v>24195420</v>
      </c>
      <c r="I825" s="31" t="s">
        <v>1531</v>
      </c>
      <c r="J825" s="31" t="s">
        <v>964</v>
      </c>
      <c r="K825" s="29" t="s">
        <v>18</v>
      </c>
      <c r="L825" s="35" t="s">
        <v>19</v>
      </c>
    </row>
    <row r="826" spans="1:12" s="10" customFormat="1" ht="30">
      <c r="A826" s="28" t="str">
        <f t="shared" si="84"/>
        <v>2</v>
      </c>
      <c r="B826" s="29" t="str">
        <f t="shared" si="85"/>
        <v>4</v>
      </c>
      <c r="C826" s="29" t="str">
        <f t="shared" si="86"/>
        <v>1</v>
      </c>
      <c r="D826" s="28" t="str">
        <f t="shared" si="87"/>
        <v>9</v>
      </c>
      <c r="E826" s="29" t="str">
        <f t="shared" si="88"/>
        <v>59</v>
      </c>
      <c r="F826" s="29" t="str">
        <f t="shared" si="89"/>
        <v>0</v>
      </c>
      <c r="G826" s="28" t="str">
        <f t="shared" si="90"/>
        <v>0</v>
      </c>
      <c r="H826" s="30">
        <v>24195900</v>
      </c>
      <c r="I826" s="30" t="s">
        <v>973</v>
      </c>
      <c r="J826" s="30" t="s">
        <v>974</v>
      </c>
      <c r="K826" s="29" t="s">
        <v>18</v>
      </c>
      <c r="L826" s="35" t="s">
        <v>19</v>
      </c>
    </row>
    <row r="827" spans="1:12" ht="105">
      <c r="A827" s="8" t="str">
        <f t="shared" si="84"/>
        <v>2</v>
      </c>
      <c r="B827" s="9" t="str">
        <f t="shared" si="85"/>
        <v>4</v>
      </c>
      <c r="C827" s="9" t="str">
        <f t="shared" si="86"/>
        <v>1</v>
      </c>
      <c r="D827" s="8" t="str">
        <f t="shared" si="87"/>
        <v>9</v>
      </c>
      <c r="E827" s="9" t="str">
        <f t="shared" si="88"/>
        <v>99</v>
      </c>
      <c r="F827" s="9" t="str">
        <f t="shared" si="89"/>
        <v>0</v>
      </c>
      <c r="G827" s="8" t="str">
        <f t="shared" si="90"/>
        <v>0</v>
      </c>
      <c r="H827" s="17">
        <v>24199900</v>
      </c>
      <c r="I827" s="17" t="s">
        <v>953</v>
      </c>
      <c r="J827" s="17" t="s">
        <v>1526</v>
      </c>
      <c r="K827" s="9" t="s">
        <v>18</v>
      </c>
      <c r="L827" s="34" t="s">
        <v>19</v>
      </c>
    </row>
    <row r="828" spans="1:12" ht="90">
      <c r="A828" s="8" t="str">
        <f t="shared" si="84"/>
        <v>2</v>
      </c>
      <c r="B828" s="9" t="str">
        <f t="shared" si="85"/>
        <v>4</v>
      </c>
      <c r="C828" s="9" t="str">
        <f t="shared" si="86"/>
        <v>2</v>
      </c>
      <c r="D828" s="8" t="str">
        <f t="shared" si="87"/>
        <v>0</v>
      </c>
      <c r="E828" s="9" t="str">
        <f t="shared" si="88"/>
        <v>00</v>
      </c>
      <c r="F828" s="9" t="str">
        <f t="shared" si="89"/>
        <v>0</v>
      </c>
      <c r="G828" s="8" t="str">
        <f t="shared" si="90"/>
        <v>0</v>
      </c>
      <c r="H828" s="15">
        <v>24200000</v>
      </c>
      <c r="I828" s="15" t="s">
        <v>984</v>
      </c>
      <c r="J828" s="15" t="s">
        <v>1532</v>
      </c>
      <c r="K828" s="9" t="s">
        <v>18</v>
      </c>
      <c r="L828" s="34" t="s">
        <v>19</v>
      </c>
    </row>
    <row r="829" spans="1:12" ht="75">
      <c r="A829" s="8" t="str">
        <f t="shared" si="84"/>
        <v>2</v>
      </c>
      <c r="B829" s="9" t="str">
        <f t="shared" si="85"/>
        <v>4</v>
      </c>
      <c r="C829" s="9" t="str">
        <f t="shared" si="86"/>
        <v>2</v>
      </c>
      <c r="D829" s="8" t="str">
        <f t="shared" si="87"/>
        <v>1</v>
      </c>
      <c r="E829" s="9" t="str">
        <f t="shared" si="88"/>
        <v>00</v>
      </c>
      <c r="F829" s="9" t="str">
        <f t="shared" si="89"/>
        <v>0</v>
      </c>
      <c r="G829" s="8" t="str">
        <f t="shared" si="90"/>
        <v>0</v>
      </c>
      <c r="H829" s="16">
        <v>24210000</v>
      </c>
      <c r="I829" s="16" t="s">
        <v>1533</v>
      </c>
      <c r="J829" s="16" t="s">
        <v>1534</v>
      </c>
      <c r="K829" s="9" t="s">
        <v>18</v>
      </c>
      <c r="L829" s="34" t="s">
        <v>19</v>
      </c>
    </row>
    <row r="830" spans="1:12" ht="75">
      <c r="A830" s="8" t="str">
        <f t="shared" si="84"/>
        <v>2</v>
      </c>
      <c r="B830" s="9" t="str">
        <f t="shared" si="85"/>
        <v>4</v>
      </c>
      <c r="C830" s="9" t="str">
        <f t="shared" si="86"/>
        <v>2</v>
      </c>
      <c r="D830" s="8" t="str">
        <f t="shared" si="87"/>
        <v>1</v>
      </c>
      <c r="E830" s="9" t="str">
        <f t="shared" si="88"/>
        <v>50</v>
      </c>
      <c r="F830" s="9" t="str">
        <f t="shared" si="89"/>
        <v>0</v>
      </c>
      <c r="G830" s="8" t="str">
        <f t="shared" si="90"/>
        <v>0</v>
      </c>
      <c r="H830" s="17">
        <v>24215000</v>
      </c>
      <c r="I830" s="17" t="s">
        <v>1007</v>
      </c>
      <c r="J830" s="17" t="s">
        <v>1535</v>
      </c>
      <c r="K830" s="9" t="s">
        <v>18</v>
      </c>
      <c r="L830" s="34" t="s">
        <v>19</v>
      </c>
    </row>
    <row r="831" spans="1:12" ht="75">
      <c r="A831" s="8" t="str">
        <f t="shared" si="84"/>
        <v>2</v>
      </c>
      <c r="B831" s="9" t="str">
        <f t="shared" si="85"/>
        <v>4</v>
      </c>
      <c r="C831" s="9" t="str">
        <f t="shared" si="86"/>
        <v>2</v>
      </c>
      <c r="D831" s="8" t="str">
        <f t="shared" si="87"/>
        <v>2</v>
      </c>
      <c r="E831" s="9" t="str">
        <f t="shared" si="88"/>
        <v>00</v>
      </c>
      <c r="F831" s="9" t="str">
        <f t="shared" si="89"/>
        <v>0</v>
      </c>
      <c r="G831" s="8" t="str">
        <f t="shared" si="90"/>
        <v>0</v>
      </c>
      <c r="H831" s="16">
        <v>24220000</v>
      </c>
      <c r="I831" s="16" t="s">
        <v>1536</v>
      </c>
      <c r="J831" s="16" t="s">
        <v>1537</v>
      </c>
      <c r="K831" s="9" t="s">
        <v>18</v>
      </c>
      <c r="L831" s="34" t="s">
        <v>19</v>
      </c>
    </row>
    <row r="832" spans="1:12" ht="60">
      <c r="A832" s="8" t="str">
        <f t="shared" si="84"/>
        <v>2</v>
      </c>
      <c r="B832" s="9" t="str">
        <f t="shared" si="85"/>
        <v>4</v>
      </c>
      <c r="C832" s="9" t="str">
        <f t="shared" si="86"/>
        <v>2</v>
      </c>
      <c r="D832" s="8" t="str">
        <f t="shared" si="87"/>
        <v>2</v>
      </c>
      <c r="E832" s="9" t="str">
        <f t="shared" si="88"/>
        <v>01</v>
      </c>
      <c r="F832" s="9" t="str">
        <f t="shared" si="89"/>
        <v>0</v>
      </c>
      <c r="G832" s="8" t="str">
        <f t="shared" si="90"/>
        <v>0</v>
      </c>
      <c r="H832" s="17">
        <v>24220100</v>
      </c>
      <c r="I832" s="17" t="s">
        <v>1538</v>
      </c>
      <c r="J832" s="17" t="s">
        <v>1539</v>
      </c>
      <c r="K832" s="9" t="s">
        <v>18</v>
      </c>
      <c r="L832" s="34" t="s">
        <v>19</v>
      </c>
    </row>
    <row r="833" spans="1:12" ht="60">
      <c r="A833" s="8" t="str">
        <f t="shared" si="84"/>
        <v>2</v>
      </c>
      <c r="B833" s="9" t="str">
        <f t="shared" si="85"/>
        <v>4</v>
      </c>
      <c r="C833" s="9" t="str">
        <f t="shared" si="86"/>
        <v>2</v>
      </c>
      <c r="D833" s="8" t="str">
        <f t="shared" si="87"/>
        <v>2</v>
      </c>
      <c r="E833" s="9" t="str">
        <f t="shared" si="88"/>
        <v>50</v>
      </c>
      <c r="F833" s="9" t="str">
        <f t="shared" si="89"/>
        <v>0</v>
      </c>
      <c r="G833" s="8" t="str">
        <f t="shared" si="90"/>
        <v>0</v>
      </c>
      <c r="H833" s="17">
        <v>24225000</v>
      </c>
      <c r="I833" s="17" t="s">
        <v>1540</v>
      </c>
      <c r="J833" s="17" t="s">
        <v>1541</v>
      </c>
      <c r="K833" s="9" t="s">
        <v>18</v>
      </c>
      <c r="L833" s="34" t="s">
        <v>19</v>
      </c>
    </row>
    <row r="834" spans="1:12" ht="60">
      <c r="A834" s="8" t="str">
        <f t="shared" si="84"/>
        <v>2</v>
      </c>
      <c r="B834" s="9" t="str">
        <f t="shared" si="85"/>
        <v>4</v>
      </c>
      <c r="C834" s="9" t="str">
        <f t="shared" si="86"/>
        <v>2</v>
      </c>
      <c r="D834" s="8" t="str">
        <f t="shared" si="87"/>
        <v>2</v>
      </c>
      <c r="E834" s="9" t="str">
        <f t="shared" si="88"/>
        <v>51</v>
      </c>
      <c r="F834" s="9" t="str">
        <f t="shared" si="89"/>
        <v>0</v>
      </c>
      <c r="G834" s="8" t="str">
        <f t="shared" si="90"/>
        <v>0</v>
      </c>
      <c r="H834" s="17">
        <v>24225100</v>
      </c>
      <c r="I834" s="17" t="s">
        <v>1542</v>
      </c>
      <c r="J834" s="17" t="s">
        <v>1543</v>
      </c>
      <c r="K834" s="9" t="s">
        <v>18</v>
      </c>
      <c r="L834" s="34" t="s">
        <v>19</v>
      </c>
    </row>
    <row r="835" spans="1:12" ht="60">
      <c r="A835" s="8" t="str">
        <f t="shared" si="84"/>
        <v>2</v>
      </c>
      <c r="B835" s="9" t="str">
        <f t="shared" si="85"/>
        <v>4</v>
      </c>
      <c r="C835" s="9" t="str">
        <f t="shared" si="86"/>
        <v>2</v>
      </c>
      <c r="D835" s="8" t="str">
        <f t="shared" si="87"/>
        <v>2</v>
      </c>
      <c r="E835" s="9" t="str">
        <f t="shared" si="88"/>
        <v>52</v>
      </c>
      <c r="F835" s="9" t="str">
        <f t="shared" si="89"/>
        <v>0</v>
      </c>
      <c r="G835" s="8" t="str">
        <f t="shared" si="90"/>
        <v>0</v>
      </c>
      <c r="H835" s="17">
        <v>24225200</v>
      </c>
      <c r="I835" s="17" t="s">
        <v>1544</v>
      </c>
      <c r="J835" s="17" t="s">
        <v>1545</v>
      </c>
      <c r="K835" s="9" t="s">
        <v>18</v>
      </c>
      <c r="L835" s="34" t="s">
        <v>19</v>
      </c>
    </row>
    <row r="836" spans="1:12" ht="120">
      <c r="A836" s="8" t="str">
        <f t="shared" si="84"/>
        <v>2</v>
      </c>
      <c r="B836" s="9" t="str">
        <f t="shared" si="85"/>
        <v>4</v>
      </c>
      <c r="C836" s="9" t="str">
        <f t="shared" si="86"/>
        <v>2</v>
      </c>
      <c r="D836" s="8" t="str">
        <f t="shared" si="87"/>
        <v>2</v>
      </c>
      <c r="E836" s="9" t="str">
        <f t="shared" si="88"/>
        <v>53</v>
      </c>
      <c r="F836" s="9" t="str">
        <f t="shared" si="89"/>
        <v>0</v>
      </c>
      <c r="G836" s="8" t="str">
        <f t="shared" si="90"/>
        <v>0</v>
      </c>
      <c r="H836" s="17">
        <v>24225300</v>
      </c>
      <c r="I836" s="17" t="s">
        <v>1546</v>
      </c>
      <c r="J836" s="17" t="s">
        <v>1547</v>
      </c>
      <c r="K836" s="9" t="s">
        <v>18</v>
      </c>
      <c r="L836" s="34" t="s">
        <v>19</v>
      </c>
    </row>
    <row r="837" spans="1:12" ht="120">
      <c r="A837" s="8" t="str">
        <f t="shared" si="84"/>
        <v>2</v>
      </c>
      <c r="B837" s="9" t="str">
        <f t="shared" si="85"/>
        <v>4</v>
      </c>
      <c r="C837" s="9" t="str">
        <f t="shared" si="86"/>
        <v>2</v>
      </c>
      <c r="D837" s="8" t="str">
        <f t="shared" si="87"/>
        <v>2</v>
      </c>
      <c r="E837" s="9" t="str">
        <f t="shared" si="88"/>
        <v>54</v>
      </c>
      <c r="F837" s="9" t="str">
        <f t="shared" si="89"/>
        <v>0</v>
      </c>
      <c r="G837" s="8" t="str">
        <f t="shared" si="90"/>
        <v>0</v>
      </c>
      <c r="H837" s="17">
        <v>24225400</v>
      </c>
      <c r="I837" s="17" t="s">
        <v>1548</v>
      </c>
      <c r="J837" s="17" t="s">
        <v>1549</v>
      </c>
      <c r="K837" s="9" t="s">
        <v>18</v>
      </c>
      <c r="L837" s="34" t="s">
        <v>19</v>
      </c>
    </row>
    <row r="838" spans="1:12" ht="75">
      <c r="A838" s="8" t="str">
        <f t="shared" si="84"/>
        <v>2</v>
      </c>
      <c r="B838" s="9" t="str">
        <f t="shared" si="85"/>
        <v>4</v>
      </c>
      <c r="C838" s="9" t="str">
        <f t="shared" si="86"/>
        <v>2</v>
      </c>
      <c r="D838" s="8" t="str">
        <f t="shared" si="87"/>
        <v>2</v>
      </c>
      <c r="E838" s="9" t="str">
        <f t="shared" si="88"/>
        <v>99</v>
      </c>
      <c r="F838" s="9" t="str">
        <f t="shared" si="89"/>
        <v>0</v>
      </c>
      <c r="G838" s="8" t="str">
        <f t="shared" si="90"/>
        <v>0</v>
      </c>
      <c r="H838" s="17">
        <v>24229900</v>
      </c>
      <c r="I838" s="17" t="s">
        <v>1018</v>
      </c>
      <c r="J838" s="17" t="s">
        <v>1550</v>
      </c>
      <c r="K838" s="9" t="s">
        <v>18</v>
      </c>
      <c r="L838" s="34" t="s">
        <v>19</v>
      </c>
    </row>
    <row r="839" spans="1:12" ht="60">
      <c r="A839" s="8" t="str">
        <f t="shared" si="84"/>
        <v>2</v>
      </c>
      <c r="B839" s="9" t="str">
        <f t="shared" si="85"/>
        <v>4</v>
      </c>
      <c r="C839" s="9" t="str">
        <f t="shared" si="86"/>
        <v>2</v>
      </c>
      <c r="D839" s="8" t="str">
        <f t="shared" si="87"/>
        <v>9</v>
      </c>
      <c r="E839" s="9" t="str">
        <f t="shared" si="88"/>
        <v>00</v>
      </c>
      <c r="F839" s="9" t="str">
        <f t="shared" si="89"/>
        <v>0</v>
      </c>
      <c r="G839" s="8" t="str">
        <f t="shared" si="90"/>
        <v>0</v>
      </c>
      <c r="H839" s="16">
        <v>24290000</v>
      </c>
      <c r="I839" s="16" t="s">
        <v>1551</v>
      </c>
      <c r="J839" s="16" t="s">
        <v>1552</v>
      </c>
      <c r="K839" s="9" t="s">
        <v>18</v>
      </c>
      <c r="L839" s="34" t="s">
        <v>19</v>
      </c>
    </row>
    <row r="840" spans="1:12" ht="45">
      <c r="A840" s="8" t="str">
        <f t="shared" si="84"/>
        <v>2</v>
      </c>
      <c r="B840" s="9" t="str">
        <f t="shared" si="85"/>
        <v>4</v>
      </c>
      <c r="C840" s="9" t="str">
        <f t="shared" si="86"/>
        <v>2</v>
      </c>
      <c r="D840" s="8" t="str">
        <f t="shared" si="87"/>
        <v>9</v>
      </c>
      <c r="E840" s="9" t="str">
        <f t="shared" si="88"/>
        <v>50</v>
      </c>
      <c r="F840" s="9" t="str">
        <f t="shared" si="89"/>
        <v>0</v>
      </c>
      <c r="G840" s="8" t="str">
        <f t="shared" si="90"/>
        <v>0</v>
      </c>
      <c r="H840" s="17">
        <v>24295000</v>
      </c>
      <c r="I840" s="17" t="s">
        <v>1553</v>
      </c>
      <c r="J840" s="17" t="s">
        <v>1554</v>
      </c>
      <c r="K840" s="9" t="s">
        <v>18</v>
      </c>
      <c r="L840" s="34" t="s">
        <v>19</v>
      </c>
    </row>
    <row r="841" spans="1:12" ht="75">
      <c r="A841" s="8" t="str">
        <f t="shared" si="84"/>
        <v>2</v>
      </c>
      <c r="B841" s="9" t="str">
        <f t="shared" si="85"/>
        <v>4</v>
      </c>
      <c r="C841" s="9" t="str">
        <f t="shared" si="86"/>
        <v>2</v>
      </c>
      <c r="D841" s="8" t="str">
        <f t="shared" si="87"/>
        <v>9</v>
      </c>
      <c r="E841" s="9" t="str">
        <f t="shared" si="88"/>
        <v>51</v>
      </c>
      <c r="F841" s="9" t="str">
        <f t="shared" si="89"/>
        <v>0</v>
      </c>
      <c r="G841" s="8" t="str">
        <f t="shared" si="90"/>
        <v>0</v>
      </c>
      <c r="H841" s="17">
        <v>24295100</v>
      </c>
      <c r="I841" s="17" t="s">
        <v>1026</v>
      </c>
      <c r="J841" s="17" t="s">
        <v>1555</v>
      </c>
      <c r="K841" s="9" t="s">
        <v>18</v>
      </c>
      <c r="L841" s="34" t="s">
        <v>19</v>
      </c>
    </row>
    <row r="842" spans="1:12" ht="60">
      <c r="A842" s="8" t="str">
        <f t="shared" si="84"/>
        <v>2</v>
      </c>
      <c r="B842" s="9" t="str">
        <f t="shared" si="85"/>
        <v>4</v>
      </c>
      <c r="C842" s="9" t="str">
        <f t="shared" si="86"/>
        <v>2</v>
      </c>
      <c r="D842" s="8" t="str">
        <f t="shared" si="87"/>
        <v>9</v>
      </c>
      <c r="E842" s="9" t="str">
        <f t="shared" si="88"/>
        <v>99</v>
      </c>
      <c r="F842" s="9" t="str">
        <f t="shared" si="89"/>
        <v>0</v>
      </c>
      <c r="G842" s="8" t="str">
        <f t="shared" si="90"/>
        <v>0</v>
      </c>
      <c r="H842" s="17">
        <v>24299900</v>
      </c>
      <c r="I842" s="17" t="s">
        <v>1551</v>
      </c>
      <c r="J842" s="17" t="s">
        <v>1556</v>
      </c>
      <c r="K842" s="9" t="s">
        <v>18</v>
      </c>
      <c r="L842" s="34" t="s">
        <v>19</v>
      </c>
    </row>
    <row r="843" spans="1:12" ht="75">
      <c r="A843" s="8" t="str">
        <f t="shared" ref="A843:A898" si="91">MID($H843,1,1)</f>
        <v>2</v>
      </c>
      <c r="B843" s="9" t="str">
        <f t="shared" ref="B843:B898" si="92">MID($H843,2,1)</f>
        <v>4</v>
      </c>
      <c r="C843" s="9" t="str">
        <f t="shared" ref="C843:C898" si="93">MID($H843,3,1)</f>
        <v>3</v>
      </c>
      <c r="D843" s="8" t="str">
        <f t="shared" ref="D843:D898" si="94">MID($H843,4,1)</f>
        <v>0</v>
      </c>
      <c r="E843" s="9" t="str">
        <f t="shared" ref="E843:E898" si="95">MID($H843,5,2)</f>
        <v>00</v>
      </c>
      <c r="F843" s="9" t="str">
        <f t="shared" ref="F843:F898" si="96">MID($H843,7,1)</f>
        <v>0</v>
      </c>
      <c r="G843" s="8" t="str">
        <f t="shared" ref="G843:G898" si="97">MID($H843,8,1)</f>
        <v>0</v>
      </c>
      <c r="H843" s="15">
        <v>24300000</v>
      </c>
      <c r="I843" s="15" t="s">
        <v>1032</v>
      </c>
      <c r="J843" s="15" t="s">
        <v>1557</v>
      </c>
      <c r="K843" s="9" t="s">
        <v>18</v>
      </c>
      <c r="L843" s="34" t="s">
        <v>19</v>
      </c>
    </row>
    <row r="844" spans="1:12" ht="45">
      <c r="A844" s="8" t="str">
        <f t="shared" si="91"/>
        <v>2</v>
      </c>
      <c r="B844" s="9" t="str">
        <f t="shared" si="92"/>
        <v>4</v>
      </c>
      <c r="C844" s="9" t="str">
        <f t="shared" si="93"/>
        <v>3</v>
      </c>
      <c r="D844" s="8" t="str">
        <f t="shared" si="94"/>
        <v>1</v>
      </c>
      <c r="E844" s="9" t="str">
        <f t="shared" si="95"/>
        <v>00</v>
      </c>
      <c r="F844" s="9" t="str">
        <f t="shared" si="96"/>
        <v>0</v>
      </c>
      <c r="G844" s="8" t="str">
        <f t="shared" si="97"/>
        <v>0</v>
      </c>
      <c r="H844" s="16">
        <v>24310000</v>
      </c>
      <c r="I844" s="16" t="s">
        <v>1558</v>
      </c>
      <c r="J844" s="16" t="s">
        <v>1559</v>
      </c>
      <c r="K844" s="9" t="s">
        <v>18</v>
      </c>
      <c r="L844" s="34" t="s">
        <v>19</v>
      </c>
    </row>
    <row r="845" spans="1:12" ht="45">
      <c r="A845" s="8" t="str">
        <f t="shared" si="91"/>
        <v>2</v>
      </c>
      <c r="B845" s="9" t="str">
        <f t="shared" si="92"/>
        <v>4</v>
      </c>
      <c r="C845" s="9" t="str">
        <f t="shared" si="93"/>
        <v>3</v>
      </c>
      <c r="D845" s="8" t="str">
        <f t="shared" si="94"/>
        <v>1</v>
      </c>
      <c r="E845" s="9" t="str">
        <f t="shared" si="95"/>
        <v>50</v>
      </c>
      <c r="F845" s="9" t="str">
        <f t="shared" si="96"/>
        <v>0</v>
      </c>
      <c r="G845" s="8" t="str">
        <f t="shared" si="97"/>
        <v>0</v>
      </c>
      <c r="H845" s="17">
        <v>24315000</v>
      </c>
      <c r="I845" s="17" t="s">
        <v>1558</v>
      </c>
      <c r="J845" s="17" t="s">
        <v>1560</v>
      </c>
      <c r="K845" s="9" t="s">
        <v>18</v>
      </c>
      <c r="L845" s="34" t="s">
        <v>19</v>
      </c>
    </row>
    <row r="846" spans="1:12" ht="75">
      <c r="A846" s="8" t="str">
        <f t="shared" si="91"/>
        <v>2</v>
      </c>
      <c r="B846" s="9" t="str">
        <f t="shared" si="92"/>
        <v>4</v>
      </c>
      <c r="C846" s="9" t="str">
        <f t="shared" si="93"/>
        <v>3</v>
      </c>
      <c r="D846" s="8" t="str">
        <f t="shared" si="94"/>
        <v>2</v>
      </c>
      <c r="E846" s="9" t="str">
        <f t="shared" si="95"/>
        <v>00</v>
      </c>
      <c r="F846" s="9" t="str">
        <f t="shared" si="96"/>
        <v>0</v>
      </c>
      <c r="G846" s="8" t="str">
        <f t="shared" si="97"/>
        <v>0</v>
      </c>
      <c r="H846" s="16">
        <v>24320000</v>
      </c>
      <c r="I846" s="16" t="s">
        <v>1561</v>
      </c>
      <c r="J846" s="16" t="s">
        <v>1562</v>
      </c>
      <c r="K846" s="9" t="s">
        <v>18</v>
      </c>
      <c r="L846" s="34" t="s">
        <v>19</v>
      </c>
    </row>
    <row r="847" spans="1:12" ht="60">
      <c r="A847" s="8" t="str">
        <f t="shared" si="91"/>
        <v>2</v>
      </c>
      <c r="B847" s="9" t="str">
        <f t="shared" si="92"/>
        <v>4</v>
      </c>
      <c r="C847" s="9" t="str">
        <f t="shared" si="93"/>
        <v>3</v>
      </c>
      <c r="D847" s="8" t="str">
        <f t="shared" si="94"/>
        <v>2</v>
      </c>
      <c r="E847" s="9" t="str">
        <f t="shared" si="95"/>
        <v>01</v>
      </c>
      <c r="F847" s="9" t="str">
        <f t="shared" si="96"/>
        <v>0</v>
      </c>
      <c r="G847" s="8" t="str">
        <f t="shared" si="97"/>
        <v>0</v>
      </c>
      <c r="H847" s="17">
        <v>24320100</v>
      </c>
      <c r="I847" s="17" t="s">
        <v>1038</v>
      </c>
      <c r="J847" s="17" t="s">
        <v>1563</v>
      </c>
      <c r="K847" s="9" t="s">
        <v>18</v>
      </c>
      <c r="L847" s="34" t="s">
        <v>19</v>
      </c>
    </row>
    <row r="848" spans="1:12" ht="60">
      <c r="A848" s="8" t="str">
        <f t="shared" si="91"/>
        <v>2</v>
      </c>
      <c r="B848" s="9" t="str">
        <f t="shared" si="92"/>
        <v>4</v>
      </c>
      <c r="C848" s="9" t="str">
        <f t="shared" si="93"/>
        <v>3</v>
      </c>
      <c r="D848" s="8" t="str">
        <f t="shared" si="94"/>
        <v>2</v>
      </c>
      <c r="E848" s="9" t="str">
        <f t="shared" si="95"/>
        <v>50</v>
      </c>
      <c r="F848" s="9" t="str">
        <f t="shared" si="96"/>
        <v>0</v>
      </c>
      <c r="G848" s="8" t="str">
        <f t="shared" si="97"/>
        <v>0</v>
      </c>
      <c r="H848" s="17">
        <v>24325000</v>
      </c>
      <c r="I848" s="17" t="s">
        <v>1564</v>
      </c>
      <c r="J848" s="17" t="s">
        <v>1565</v>
      </c>
      <c r="K848" s="9" t="s">
        <v>18</v>
      </c>
      <c r="L848" s="34" t="s">
        <v>19</v>
      </c>
    </row>
    <row r="849" spans="1:12" ht="60">
      <c r="A849" s="8" t="str">
        <f t="shared" si="91"/>
        <v>2</v>
      </c>
      <c r="B849" s="9" t="str">
        <f t="shared" si="92"/>
        <v>4</v>
      </c>
      <c r="C849" s="9" t="str">
        <f t="shared" si="93"/>
        <v>3</v>
      </c>
      <c r="D849" s="8" t="str">
        <f t="shared" si="94"/>
        <v>2</v>
      </c>
      <c r="E849" s="9" t="str">
        <f t="shared" si="95"/>
        <v>51</v>
      </c>
      <c r="F849" s="9" t="str">
        <f t="shared" si="96"/>
        <v>0</v>
      </c>
      <c r="G849" s="8" t="str">
        <f t="shared" si="97"/>
        <v>0</v>
      </c>
      <c r="H849" s="17">
        <v>24325100</v>
      </c>
      <c r="I849" s="17" t="s">
        <v>1042</v>
      </c>
      <c r="J849" s="17" t="s">
        <v>1566</v>
      </c>
      <c r="K849" s="9" t="s">
        <v>18</v>
      </c>
      <c r="L849" s="34" t="s">
        <v>19</v>
      </c>
    </row>
    <row r="850" spans="1:12" ht="75">
      <c r="A850" s="8" t="str">
        <f t="shared" si="91"/>
        <v>2</v>
      </c>
      <c r="B850" s="9" t="str">
        <f t="shared" si="92"/>
        <v>4</v>
      </c>
      <c r="C850" s="9" t="str">
        <f t="shared" si="93"/>
        <v>3</v>
      </c>
      <c r="D850" s="8" t="str">
        <f t="shared" si="94"/>
        <v>2</v>
      </c>
      <c r="E850" s="9" t="str">
        <f t="shared" si="95"/>
        <v>52</v>
      </c>
      <c r="F850" s="9" t="str">
        <f t="shared" si="96"/>
        <v>0</v>
      </c>
      <c r="G850" s="8" t="str">
        <f t="shared" si="97"/>
        <v>0</v>
      </c>
      <c r="H850" s="17">
        <v>24325200</v>
      </c>
      <c r="I850" s="17" t="s">
        <v>1567</v>
      </c>
      <c r="J850" s="17" t="s">
        <v>1568</v>
      </c>
      <c r="K850" s="9" t="s">
        <v>18</v>
      </c>
      <c r="L850" s="34" t="s">
        <v>19</v>
      </c>
    </row>
    <row r="851" spans="1:12" ht="75">
      <c r="A851" s="8" t="str">
        <f t="shared" si="91"/>
        <v>2</v>
      </c>
      <c r="B851" s="9" t="str">
        <f t="shared" si="92"/>
        <v>4</v>
      </c>
      <c r="C851" s="9" t="str">
        <f t="shared" si="93"/>
        <v>3</v>
      </c>
      <c r="D851" s="8" t="str">
        <f t="shared" si="94"/>
        <v>2</v>
      </c>
      <c r="E851" s="9" t="str">
        <f t="shared" si="95"/>
        <v>99</v>
      </c>
      <c r="F851" s="9" t="str">
        <f t="shared" si="96"/>
        <v>0</v>
      </c>
      <c r="G851" s="8" t="str">
        <f t="shared" si="97"/>
        <v>0</v>
      </c>
      <c r="H851" s="17">
        <v>24329900</v>
      </c>
      <c r="I851" s="17" t="s">
        <v>1044</v>
      </c>
      <c r="J851" s="17" t="s">
        <v>1569</v>
      </c>
      <c r="K851" s="9" t="s">
        <v>18</v>
      </c>
      <c r="L851" s="34" t="s">
        <v>19</v>
      </c>
    </row>
    <row r="852" spans="1:12" ht="60">
      <c r="A852" s="8" t="str">
        <f t="shared" si="91"/>
        <v>2</v>
      </c>
      <c r="B852" s="9" t="str">
        <f t="shared" si="92"/>
        <v>4</v>
      </c>
      <c r="C852" s="9" t="str">
        <f t="shared" si="93"/>
        <v>3</v>
      </c>
      <c r="D852" s="8" t="str">
        <f t="shared" si="94"/>
        <v>9</v>
      </c>
      <c r="E852" s="9" t="str">
        <f t="shared" si="95"/>
        <v>00</v>
      </c>
      <c r="F852" s="9" t="str">
        <f t="shared" si="96"/>
        <v>0</v>
      </c>
      <c r="G852" s="8" t="str">
        <f t="shared" si="97"/>
        <v>0</v>
      </c>
      <c r="H852" s="16">
        <v>24390000</v>
      </c>
      <c r="I852" s="16" t="s">
        <v>1046</v>
      </c>
      <c r="J852" s="16" t="s">
        <v>1570</v>
      </c>
      <c r="K852" s="9" t="s">
        <v>18</v>
      </c>
      <c r="L852" s="34" t="s">
        <v>19</v>
      </c>
    </row>
    <row r="853" spans="1:12" ht="45">
      <c r="A853" s="8" t="str">
        <f t="shared" si="91"/>
        <v>2</v>
      </c>
      <c r="B853" s="9" t="str">
        <f t="shared" si="92"/>
        <v>4</v>
      </c>
      <c r="C853" s="9" t="str">
        <f t="shared" si="93"/>
        <v>3</v>
      </c>
      <c r="D853" s="8" t="str">
        <f t="shared" si="94"/>
        <v>9</v>
      </c>
      <c r="E853" s="9" t="str">
        <f t="shared" si="95"/>
        <v>50</v>
      </c>
      <c r="F853" s="9" t="str">
        <f t="shared" si="96"/>
        <v>0</v>
      </c>
      <c r="G853" s="8" t="str">
        <f t="shared" si="97"/>
        <v>0</v>
      </c>
      <c r="H853" s="17">
        <v>24395000</v>
      </c>
      <c r="I853" s="17" t="s">
        <v>1048</v>
      </c>
      <c r="J853" s="17" t="s">
        <v>1571</v>
      </c>
      <c r="K853" s="9" t="s">
        <v>18</v>
      </c>
      <c r="L853" s="34" t="s">
        <v>19</v>
      </c>
    </row>
    <row r="854" spans="1:12" ht="60">
      <c r="A854" s="8" t="str">
        <f t="shared" si="91"/>
        <v>2</v>
      </c>
      <c r="B854" s="9" t="str">
        <f t="shared" si="92"/>
        <v>4</v>
      </c>
      <c r="C854" s="9" t="str">
        <f t="shared" si="93"/>
        <v>3</v>
      </c>
      <c r="D854" s="8" t="str">
        <f t="shared" si="94"/>
        <v>9</v>
      </c>
      <c r="E854" s="9" t="str">
        <f t="shared" si="95"/>
        <v>99</v>
      </c>
      <c r="F854" s="9" t="str">
        <f t="shared" si="96"/>
        <v>0</v>
      </c>
      <c r="G854" s="8" t="str">
        <f t="shared" si="97"/>
        <v>0</v>
      </c>
      <c r="H854" s="17">
        <v>24399900</v>
      </c>
      <c r="I854" s="17" t="s">
        <v>1046</v>
      </c>
      <c r="J854" s="17" t="s">
        <v>1572</v>
      </c>
      <c r="K854" s="9" t="s">
        <v>18</v>
      </c>
      <c r="L854" s="34" t="s">
        <v>19</v>
      </c>
    </row>
    <row r="855" spans="1:12" ht="90">
      <c r="A855" s="8" t="str">
        <f t="shared" si="91"/>
        <v>2</v>
      </c>
      <c r="B855" s="9" t="str">
        <f t="shared" si="92"/>
        <v>4</v>
      </c>
      <c r="C855" s="9" t="str">
        <f t="shared" si="93"/>
        <v>4</v>
      </c>
      <c r="D855" s="8" t="str">
        <f t="shared" si="94"/>
        <v>0</v>
      </c>
      <c r="E855" s="9" t="str">
        <f t="shared" si="95"/>
        <v>00</v>
      </c>
      <c r="F855" s="9" t="str">
        <f t="shared" si="96"/>
        <v>0</v>
      </c>
      <c r="G855" s="8" t="str">
        <f t="shared" si="97"/>
        <v>0</v>
      </c>
      <c r="H855" s="15">
        <v>24400000</v>
      </c>
      <c r="I855" s="15" t="s">
        <v>1051</v>
      </c>
      <c r="J855" s="15" t="s">
        <v>1573</v>
      </c>
      <c r="K855" s="9" t="s">
        <v>18</v>
      </c>
      <c r="L855" s="34" t="s">
        <v>19</v>
      </c>
    </row>
    <row r="856" spans="1:12" ht="90">
      <c r="A856" s="8" t="str">
        <f t="shared" si="91"/>
        <v>2</v>
      </c>
      <c r="B856" s="9" t="str">
        <f t="shared" si="92"/>
        <v>4</v>
      </c>
      <c r="C856" s="9" t="str">
        <f t="shared" si="93"/>
        <v>4</v>
      </c>
      <c r="D856" s="8" t="str">
        <f t="shared" si="94"/>
        <v>1</v>
      </c>
      <c r="E856" s="9" t="str">
        <f t="shared" si="95"/>
        <v>00</v>
      </c>
      <c r="F856" s="9" t="str">
        <f t="shared" si="96"/>
        <v>0</v>
      </c>
      <c r="G856" s="8" t="str">
        <f t="shared" si="97"/>
        <v>0</v>
      </c>
      <c r="H856" s="16">
        <v>24410000</v>
      </c>
      <c r="I856" s="16" t="s">
        <v>1051</v>
      </c>
      <c r="J856" s="16" t="s">
        <v>1573</v>
      </c>
      <c r="K856" s="9" t="s">
        <v>18</v>
      </c>
      <c r="L856" s="34" t="s">
        <v>19</v>
      </c>
    </row>
    <row r="857" spans="1:12" ht="90">
      <c r="A857" s="8" t="str">
        <f t="shared" si="91"/>
        <v>2</v>
      </c>
      <c r="B857" s="9" t="str">
        <f t="shared" si="92"/>
        <v>4</v>
      </c>
      <c r="C857" s="9" t="str">
        <f t="shared" si="93"/>
        <v>4</v>
      </c>
      <c r="D857" s="8" t="str">
        <f t="shared" si="94"/>
        <v>1</v>
      </c>
      <c r="E857" s="9" t="str">
        <f t="shared" si="95"/>
        <v>01</v>
      </c>
      <c r="F857" s="9" t="str">
        <f t="shared" si="96"/>
        <v>0</v>
      </c>
      <c r="G857" s="8" t="str">
        <f t="shared" si="97"/>
        <v>0</v>
      </c>
      <c r="H857" s="17">
        <v>24410100</v>
      </c>
      <c r="I857" s="17" t="s">
        <v>1053</v>
      </c>
      <c r="J857" s="17" t="s">
        <v>1574</v>
      </c>
      <c r="K857" s="9" t="s">
        <v>18</v>
      </c>
      <c r="L857" s="34" t="s">
        <v>19</v>
      </c>
    </row>
    <row r="858" spans="1:12" ht="75">
      <c r="A858" s="8" t="str">
        <f t="shared" si="91"/>
        <v>2</v>
      </c>
      <c r="B858" s="9" t="str">
        <f t="shared" si="92"/>
        <v>4</v>
      </c>
      <c r="C858" s="9" t="str">
        <f t="shared" si="93"/>
        <v>4</v>
      </c>
      <c r="D858" s="8" t="str">
        <f t="shared" si="94"/>
        <v>1</v>
      </c>
      <c r="E858" s="9" t="str">
        <f t="shared" si="95"/>
        <v>50</v>
      </c>
      <c r="F858" s="9" t="str">
        <f t="shared" si="96"/>
        <v>0</v>
      </c>
      <c r="G858" s="8" t="str">
        <f t="shared" si="97"/>
        <v>0</v>
      </c>
      <c r="H858" s="17">
        <v>24415000</v>
      </c>
      <c r="I858" s="17" t="s">
        <v>1575</v>
      </c>
      <c r="J858" s="17" t="s">
        <v>1576</v>
      </c>
      <c r="K858" s="9" t="s">
        <v>18</v>
      </c>
      <c r="L858" s="34" t="s">
        <v>19</v>
      </c>
    </row>
    <row r="859" spans="1:12" ht="75">
      <c r="A859" s="8" t="str">
        <f t="shared" si="91"/>
        <v>2</v>
      </c>
      <c r="B859" s="9" t="str">
        <f t="shared" si="92"/>
        <v>4</v>
      </c>
      <c r="C859" s="9" t="str">
        <f t="shared" si="93"/>
        <v>4</v>
      </c>
      <c r="D859" s="8" t="str">
        <f t="shared" si="94"/>
        <v>1</v>
      </c>
      <c r="E859" s="9" t="str">
        <f t="shared" si="95"/>
        <v>51</v>
      </c>
      <c r="F859" s="9" t="str">
        <f t="shared" si="96"/>
        <v>0</v>
      </c>
      <c r="G859" s="8" t="str">
        <f t="shared" si="97"/>
        <v>0</v>
      </c>
      <c r="H859" s="17">
        <v>24415100</v>
      </c>
      <c r="I859" s="17" t="s">
        <v>1577</v>
      </c>
      <c r="J859" s="17" t="s">
        <v>1578</v>
      </c>
      <c r="K859" s="9" t="s">
        <v>18</v>
      </c>
      <c r="L859" s="34" t="s">
        <v>19</v>
      </c>
    </row>
    <row r="860" spans="1:12" ht="105">
      <c r="A860" s="8" t="str">
        <f t="shared" si="91"/>
        <v>2</v>
      </c>
      <c r="B860" s="9" t="str">
        <f t="shared" si="92"/>
        <v>4</v>
      </c>
      <c r="C860" s="9" t="str">
        <f t="shared" si="93"/>
        <v>4</v>
      </c>
      <c r="D860" s="8" t="str">
        <f t="shared" si="94"/>
        <v>1</v>
      </c>
      <c r="E860" s="9" t="str">
        <f t="shared" si="95"/>
        <v>99</v>
      </c>
      <c r="F860" s="9" t="str">
        <f t="shared" si="96"/>
        <v>0</v>
      </c>
      <c r="G860" s="8" t="str">
        <f t="shared" si="97"/>
        <v>0</v>
      </c>
      <c r="H860" s="17">
        <v>24419900</v>
      </c>
      <c r="I860" s="17" t="s">
        <v>1059</v>
      </c>
      <c r="J860" s="17" t="s">
        <v>1579</v>
      </c>
      <c r="K860" s="9" t="s">
        <v>18</v>
      </c>
      <c r="L860" s="34" t="s">
        <v>19</v>
      </c>
    </row>
    <row r="861" spans="1:12" ht="90">
      <c r="A861" s="8" t="str">
        <f t="shared" si="91"/>
        <v>2</v>
      </c>
      <c r="B861" s="9" t="str">
        <f t="shared" si="92"/>
        <v>4</v>
      </c>
      <c r="C861" s="9" t="str">
        <f t="shared" si="93"/>
        <v>5</v>
      </c>
      <c r="D861" s="8" t="str">
        <f t="shared" si="94"/>
        <v>0</v>
      </c>
      <c r="E861" s="9" t="str">
        <f t="shared" si="95"/>
        <v>00</v>
      </c>
      <c r="F861" s="9" t="str">
        <f t="shared" si="96"/>
        <v>0</v>
      </c>
      <c r="G861" s="8" t="str">
        <f t="shared" si="97"/>
        <v>0</v>
      </c>
      <c r="H861" s="15">
        <v>24500000</v>
      </c>
      <c r="I861" s="15" t="s">
        <v>1061</v>
      </c>
      <c r="J861" s="15" t="s">
        <v>1580</v>
      </c>
      <c r="K861" s="9" t="s">
        <v>18</v>
      </c>
      <c r="L861" s="34" t="s">
        <v>19</v>
      </c>
    </row>
    <row r="862" spans="1:12" ht="90">
      <c r="A862" s="8" t="str">
        <f t="shared" si="91"/>
        <v>2</v>
      </c>
      <c r="B862" s="9" t="str">
        <f t="shared" si="92"/>
        <v>4</v>
      </c>
      <c r="C862" s="9" t="str">
        <f t="shared" si="93"/>
        <v>5</v>
      </c>
      <c r="D862" s="8" t="str">
        <f t="shared" si="94"/>
        <v>1</v>
      </c>
      <c r="E862" s="9" t="str">
        <f t="shared" si="95"/>
        <v>00</v>
      </c>
      <c r="F862" s="9" t="str">
        <f t="shared" si="96"/>
        <v>0</v>
      </c>
      <c r="G862" s="8" t="str">
        <f t="shared" si="97"/>
        <v>0</v>
      </c>
      <c r="H862" s="16">
        <v>24510000</v>
      </c>
      <c r="I862" s="16" t="s">
        <v>1061</v>
      </c>
      <c r="J862" s="16" t="s">
        <v>1580</v>
      </c>
      <c r="K862" s="9" t="s">
        <v>18</v>
      </c>
      <c r="L862" s="34" t="s">
        <v>19</v>
      </c>
    </row>
    <row r="863" spans="1:12" ht="90">
      <c r="A863" s="8" t="str">
        <f t="shared" si="91"/>
        <v>2</v>
      </c>
      <c r="B863" s="9" t="str">
        <f t="shared" si="92"/>
        <v>4</v>
      </c>
      <c r="C863" s="9" t="str">
        <f t="shared" si="93"/>
        <v>5</v>
      </c>
      <c r="D863" s="8" t="str">
        <f t="shared" si="94"/>
        <v>1</v>
      </c>
      <c r="E863" s="9" t="str">
        <f t="shared" si="95"/>
        <v>01</v>
      </c>
      <c r="F863" s="9" t="str">
        <f t="shared" si="96"/>
        <v>0</v>
      </c>
      <c r="G863" s="8" t="str">
        <f t="shared" si="97"/>
        <v>0</v>
      </c>
      <c r="H863" s="17">
        <v>24510100</v>
      </c>
      <c r="I863" s="17" t="s">
        <v>1061</v>
      </c>
      <c r="J863" s="17" t="s">
        <v>1581</v>
      </c>
      <c r="K863" s="9" t="s">
        <v>18</v>
      </c>
      <c r="L863" s="34" t="s">
        <v>19</v>
      </c>
    </row>
    <row r="864" spans="1:12" ht="60">
      <c r="A864" s="8" t="str">
        <f t="shared" si="91"/>
        <v>2</v>
      </c>
      <c r="B864" s="9" t="str">
        <f t="shared" si="92"/>
        <v>4</v>
      </c>
      <c r="C864" s="9" t="str">
        <f t="shared" si="93"/>
        <v>6</v>
      </c>
      <c r="D864" s="8" t="str">
        <f t="shared" si="94"/>
        <v>0</v>
      </c>
      <c r="E864" s="9" t="str">
        <f t="shared" si="95"/>
        <v>00</v>
      </c>
      <c r="F864" s="9" t="str">
        <f t="shared" si="96"/>
        <v>0</v>
      </c>
      <c r="G864" s="8" t="str">
        <f t="shared" si="97"/>
        <v>0</v>
      </c>
      <c r="H864" s="15">
        <v>24600000</v>
      </c>
      <c r="I864" s="15" t="s">
        <v>1070</v>
      </c>
      <c r="J864" s="15" t="s">
        <v>1582</v>
      </c>
      <c r="K864" s="9" t="s">
        <v>18</v>
      </c>
      <c r="L864" s="34" t="s">
        <v>19</v>
      </c>
    </row>
    <row r="865" spans="1:12" ht="60">
      <c r="A865" s="8" t="str">
        <f t="shared" si="91"/>
        <v>2</v>
      </c>
      <c r="B865" s="9" t="str">
        <f t="shared" si="92"/>
        <v>4</v>
      </c>
      <c r="C865" s="9" t="str">
        <f t="shared" si="93"/>
        <v>6</v>
      </c>
      <c r="D865" s="8" t="str">
        <f t="shared" si="94"/>
        <v>1</v>
      </c>
      <c r="E865" s="9" t="str">
        <f t="shared" si="95"/>
        <v>00</v>
      </c>
      <c r="F865" s="9" t="str">
        <f t="shared" si="96"/>
        <v>0</v>
      </c>
      <c r="G865" s="8" t="str">
        <f t="shared" si="97"/>
        <v>0</v>
      </c>
      <c r="H865" s="16">
        <v>24610000</v>
      </c>
      <c r="I865" s="16" t="s">
        <v>1070</v>
      </c>
      <c r="J865" s="16" t="s">
        <v>1582</v>
      </c>
      <c r="K865" s="9" t="s">
        <v>18</v>
      </c>
      <c r="L865" s="34" t="s">
        <v>19</v>
      </c>
    </row>
    <row r="866" spans="1:12" ht="60">
      <c r="A866" s="8" t="str">
        <f t="shared" si="91"/>
        <v>2</v>
      </c>
      <c r="B866" s="9" t="str">
        <f t="shared" si="92"/>
        <v>4</v>
      </c>
      <c r="C866" s="9" t="str">
        <f t="shared" si="93"/>
        <v>6</v>
      </c>
      <c r="D866" s="8" t="str">
        <f t="shared" si="94"/>
        <v>1</v>
      </c>
      <c r="E866" s="9" t="str">
        <f t="shared" si="95"/>
        <v>01</v>
      </c>
      <c r="F866" s="9" t="str">
        <f t="shared" si="96"/>
        <v>0</v>
      </c>
      <c r="G866" s="8" t="str">
        <f t="shared" si="97"/>
        <v>0</v>
      </c>
      <c r="H866" s="17">
        <v>24610100</v>
      </c>
      <c r="I866" s="17" t="s">
        <v>1073</v>
      </c>
      <c r="J866" s="17" t="s">
        <v>1583</v>
      </c>
      <c r="K866" s="9" t="s">
        <v>18</v>
      </c>
      <c r="L866" s="34" t="s">
        <v>19</v>
      </c>
    </row>
    <row r="867" spans="1:12" ht="75">
      <c r="A867" s="8" t="str">
        <f t="shared" si="91"/>
        <v>2</v>
      </c>
      <c r="B867" s="9" t="str">
        <f t="shared" si="92"/>
        <v>4</v>
      </c>
      <c r="C867" s="9" t="str">
        <f t="shared" si="93"/>
        <v>6</v>
      </c>
      <c r="D867" s="8" t="str">
        <f t="shared" si="94"/>
        <v>1</v>
      </c>
      <c r="E867" s="9" t="str">
        <f t="shared" si="95"/>
        <v>50</v>
      </c>
      <c r="F867" s="9" t="str">
        <f t="shared" si="96"/>
        <v>0</v>
      </c>
      <c r="G867" s="8" t="str">
        <f t="shared" si="97"/>
        <v>0</v>
      </c>
      <c r="H867" s="17">
        <v>24615000</v>
      </c>
      <c r="I867" s="17" t="s">
        <v>1584</v>
      </c>
      <c r="J867" s="17" t="s">
        <v>1585</v>
      </c>
      <c r="K867" s="9" t="s">
        <v>18</v>
      </c>
      <c r="L867" s="34" t="s">
        <v>19</v>
      </c>
    </row>
    <row r="868" spans="1:12" ht="75">
      <c r="A868" s="8" t="str">
        <f t="shared" si="91"/>
        <v>2</v>
      </c>
      <c r="B868" s="9" t="str">
        <f t="shared" si="92"/>
        <v>4</v>
      </c>
      <c r="C868" s="9" t="str">
        <f t="shared" si="93"/>
        <v>6</v>
      </c>
      <c r="D868" s="8" t="str">
        <f t="shared" si="94"/>
        <v>1</v>
      </c>
      <c r="E868" s="9" t="str">
        <f t="shared" si="95"/>
        <v>51</v>
      </c>
      <c r="F868" s="9" t="str">
        <f t="shared" si="96"/>
        <v>0</v>
      </c>
      <c r="G868" s="8" t="str">
        <f t="shared" si="97"/>
        <v>0</v>
      </c>
      <c r="H868" s="17">
        <v>24615100</v>
      </c>
      <c r="I868" s="17" t="s">
        <v>1586</v>
      </c>
      <c r="J868" s="17" t="s">
        <v>1587</v>
      </c>
      <c r="K868" s="9" t="s">
        <v>18</v>
      </c>
      <c r="L868" s="34" t="s">
        <v>19</v>
      </c>
    </row>
    <row r="869" spans="1:12" ht="75">
      <c r="A869" s="8" t="str">
        <f t="shared" si="91"/>
        <v>2</v>
      </c>
      <c r="B869" s="9" t="str">
        <f t="shared" si="92"/>
        <v>4</v>
      </c>
      <c r="C869" s="9" t="str">
        <f t="shared" si="93"/>
        <v>6</v>
      </c>
      <c r="D869" s="8" t="str">
        <f t="shared" si="94"/>
        <v>1</v>
      </c>
      <c r="E869" s="9" t="str">
        <f t="shared" si="95"/>
        <v>99</v>
      </c>
      <c r="F869" s="9" t="str">
        <f t="shared" si="96"/>
        <v>0</v>
      </c>
      <c r="G869" s="8" t="str">
        <f t="shared" si="97"/>
        <v>0</v>
      </c>
      <c r="H869" s="17">
        <v>24619900</v>
      </c>
      <c r="I869" s="17" t="s">
        <v>1079</v>
      </c>
      <c r="J869" s="17" t="s">
        <v>1588</v>
      </c>
      <c r="K869" s="9" t="s">
        <v>18</v>
      </c>
      <c r="L869" s="34" t="s">
        <v>19</v>
      </c>
    </row>
    <row r="870" spans="1:12" ht="30">
      <c r="A870" s="8" t="str">
        <f t="shared" si="91"/>
        <v>2</v>
      </c>
      <c r="B870" s="9" t="str">
        <f t="shared" si="92"/>
        <v>4</v>
      </c>
      <c r="C870" s="9" t="str">
        <f t="shared" si="93"/>
        <v>9</v>
      </c>
      <c r="D870" s="8" t="str">
        <f t="shared" si="94"/>
        <v>0</v>
      </c>
      <c r="E870" s="9" t="str">
        <f t="shared" si="95"/>
        <v>00</v>
      </c>
      <c r="F870" s="9" t="str">
        <f t="shared" si="96"/>
        <v>0</v>
      </c>
      <c r="G870" s="8" t="str">
        <f t="shared" si="97"/>
        <v>0</v>
      </c>
      <c r="H870" s="15">
        <v>24900000</v>
      </c>
      <c r="I870" s="15" t="s">
        <v>1589</v>
      </c>
      <c r="J870" s="15" t="s">
        <v>1590</v>
      </c>
      <c r="K870" s="9" t="s">
        <v>18</v>
      </c>
      <c r="L870" s="34" t="s">
        <v>19</v>
      </c>
    </row>
    <row r="871" spans="1:12" ht="75">
      <c r="A871" s="8" t="str">
        <f t="shared" si="91"/>
        <v>2</v>
      </c>
      <c r="B871" s="9" t="str">
        <f t="shared" si="92"/>
        <v>4</v>
      </c>
      <c r="C871" s="9" t="str">
        <f t="shared" si="93"/>
        <v>9</v>
      </c>
      <c r="D871" s="8" t="str">
        <f t="shared" si="94"/>
        <v>1</v>
      </c>
      <c r="E871" s="9" t="str">
        <f t="shared" si="95"/>
        <v>00</v>
      </c>
      <c r="F871" s="9" t="str">
        <f t="shared" si="96"/>
        <v>0</v>
      </c>
      <c r="G871" s="8" t="str">
        <f t="shared" si="97"/>
        <v>0</v>
      </c>
      <c r="H871" s="16">
        <v>24910000</v>
      </c>
      <c r="I871" s="16" t="s">
        <v>1083</v>
      </c>
      <c r="J871" s="16" t="s">
        <v>1591</v>
      </c>
      <c r="K871" s="9" t="s">
        <v>18</v>
      </c>
      <c r="L871" s="34" t="s">
        <v>19</v>
      </c>
    </row>
    <row r="872" spans="1:12" ht="75">
      <c r="A872" s="8" t="str">
        <f t="shared" si="91"/>
        <v>2</v>
      </c>
      <c r="B872" s="9" t="str">
        <f t="shared" si="92"/>
        <v>4</v>
      </c>
      <c r="C872" s="9" t="str">
        <f t="shared" si="93"/>
        <v>9</v>
      </c>
      <c r="D872" s="8" t="str">
        <f t="shared" si="94"/>
        <v>1</v>
      </c>
      <c r="E872" s="9" t="str">
        <f t="shared" si="95"/>
        <v>01</v>
      </c>
      <c r="F872" s="9" t="str">
        <f t="shared" si="96"/>
        <v>0</v>
      </c>
      <c r="G872" s="8" t="str">
        <f t="shared" si="97"/>
        <v>0</v>
      </c>
      <c r="H872" s="17">
        <v>24910100</v>
      </c>
      <c r="I872" s="17" t="s">
        <v>1085</v>
      </c>
      <c r="J872" s="17" t="s">
        <v>1592</v>
      </c>
      <c r="K872" s="9" t="s">
        <v>18</v>
      </c>
      <c r="L872" s="34" t="s">
        <v>19</v>
      </c>
    </row>
    <row r="873" spans="1:12" ht="45">
      <c r="A873" s="8" t="str">
        <f t="shared" si="91"/>
        <v>2</v>
      </c>
      <c r="B873" s="9" t="str">
        <f t="shared" si="92"/>
        <v>4</v>
      </c>
      <c r="C873" s="9" t="str">
        <f t="shared" si="93"/>
        <v>9</v>
      </c>
      <c r="D873" s="8" t="str">
        <f t="shared" si="94"/>
        <v>1</v>
      </c>
      <c r="E873" s="9" t="str">
        <f t="shared" si="95"/>
        <v>50</v>
      </c>
      <c r="F873" s="9" t="str">
        <f t="shared" si="96"/>
        <v>0</v>
      </c>
      <c r="G873" s="8" t="str">
        <f t="shared" si="97"/>
        <v>0</v>
      </c>
      <c r="H873" s="17">
        <v>24915000</v>
      </c>
      <c r="I873" s="17" t="s">
        <v>1593</v>
      </c>
      <c r="J873" s="17" t="s">
        <v>1594</v>
      </c>
      <c r="K873" s="9" t="s">
        <v>18</v>
      </c>
      <c r="L873" s="34" t="s">
        <v>19</v>
      </c>
    </row>
    <row r="874" spans="1:12" ht="45">
      <c r="A874" s="8" t="str">
        <f t="shared" si="91"/>
        <v>2</v>
      </c>
      <c r="B874" s="9" t="str">
        <f t="shared" si="92"/>
        <v>4</v>
      </c>
      <c r="C874" s="9" t="str">
        <f t="shared" si="93"/>
        <v>9</v>
      </c>
      <c r="D874" s="8" t="str">
        <f t="shared" si="94"/>
        <v>1</v>
      </c>
      <c r="E874" s="9" t="str">
        <f t="shared" si="95"/>
        <v>51</v>
      </c>
      <c r="F874" s="9" t="str">
        <f t="shared" si="96"/>
        <v>0</v>
      </c>
      <c r="G874" s="8" t="str">
        <f t="shared" si="97"/>
        <v>0</v>
      </c>
      <c r="H874" s="17">
        <v>24915100</v>
      </c>
      <c r="I874" s="17" t="s">
        <v>1595</v>
      </c>
      <c r="J874" s="17" t="s">
        <v>1596</v>
      </c>
      <c r="K874" s="9" t="s">
        <v>18</v>
      </c>
      <c r="L874" s="34" t="s">
        <v>19</v>
      </c>
    </row>
    <row r="875" spans="1:12" ht="90">
      <c r="A875" s="8" t="str">
        <f t="shared" si="91"/>
        <v>2</v>
      </c>
      <c r="B875" s="9" t="str">
        <f t="shared" si="92"/>
        <v>4</v>
      </c>
      <c r="C875" s="9" t="str">
        <f t="shared" si="93"/>
        <v>9</v>
      </c>
      <c r="D875" s="8" t="str">
        <f t="shared" si="94"/>
        <v>1</v>
      </c>
      <c r="E875" s="9" t="str">
        <f t="shared" si="95"/>
        <v>99</v>
      </c>
      <c r="F875" s="9" t="str">
        <f t="shared" si="96"/>
        <v>0</v>
      </c>
      <c r="G875" s="8" t="str">
        <f t="shared" si="97"/>
        <v>0</v>
      </c>
      <c r="H875" s="17">
        <v>24919900</v>
      </c>
      <c r="I875" s="17" t="s">
        <v>1091</v>
      </c>
      <c r="J875" s="17" t="s">
        <v>1597</v>
      </c>
      <c r="K875" s="9" t="s">
        <v>18</v>
      </c>
      <c r="L875" s="34" t="s">
        <v>19</v>
      </c>
    </row>
    <row r="876" spans="1:12" ht="45">
      <c r="A876" s="8" t="str">
        <f t="shared" si="91"/>
        <v>2</v>
      </c>
      <c r="B876" s="9" t="str">
        <f t="shared" si="92"/>
        <v>4</v>
      </c>
      <c r="C876" s="9" t="str">
        <f t="shared" si="93"/>
        <v>9</v>
      </c>
      <c r="D876" s="8" t="str">
        <f t="shared" si="94"/>
        <v>2</v>
      </c>
      <c r="E876" s="9" t="str">
        <f t="shared" si="95"/>
        <v>00</v>
      </c>
      <c r="F876" s="9" t="str">
        <f t="shared" si="96"/>
        <v>0</v>
      </c>
      <c r="G876" s="8" t="str">
        <f t="shared" si="97"/>
        <v>0</v>
      </c>
      <c r="H876" s="16">
        <v>24920000</v>
      </c>
      <c r="I876" s="16" t="s">
        <v>1093</v>
      </c>
      <c r="J876" s="16" t="s">
        <v>1598</v>
      </c>
      <c r="K876" s="9" t="s">
        <v>18</v>
      </c>
      <c r="L876" s="34" t="s">
        <v>19</v>
      </c>
    </row>
    <row r="877" spans="1:12" ht="45">
      <c r="A877" s="8" t="str">
        <f t="shared" si="91"/>
        <v>2</v>
      </c>
      <c r="B877" s="9" t="str">
        <f t="shared" si="92"/>
        <v>4</v>
      </c>
      <c r="C877" s="9" t="str">
        <f t="shared" si="93"/>
        <v>9</v>
      </c>
      <c r="D877" s="8" t="str">
        <f t="shared" si="94"/>
        <v>2</v>
      </c>
      <c r="E877" s="9" t="str">
        <f t="shared" si="95"/>
        <v>01</v>
      </c>
      <c r="F877" s="9" t="str">
        <f t="shared" si="96"/>
        <v>0</v>
      </c>
      <c r="G877" s="8" t="str">
        <f t="shared" si="97"/>
        <v>0</v>
      </c>
      <c r="H877" s="17">
        <v>24920100</v>
      </c>
      <c r="I877" s="17" t="s">
        <v>1599</v>
      </c>
      <c r="J877" s="17" t="s">
        <v>1600</v>
      </c>
      <c r="K877" s="9" t="s">
        <v>18</v>
      </c>
      <c r="L877" s="34" t="s">
        <v>19</v>
      </c>
    </row>
    <row r="878" spans="1:12" ht="30">
      <c r="A878" s="8" t="str">
        <f t="shared" si="91"/>
        <v>2</v>
      </c>
      <c r="B878" s="9" t="str">
        <f t="shared" si="92"/>
        <v>4</v>
      </c>
      <c r="C878" s="9" t="str">
        <f t="shared" si="93"/>
        <v>9</v>
      </c>
      <c r="D878" s="8" t="str">
        <f t="shared" si="94"/>
        <v>9</v>
      </c>
      <c r="E878" s="9" t="str">
        <f t="shared" si="95"/>
        <v>00</v>
      </c>
      <c r="F878" s="9" t="str">
        <f t="shared" si="96"/>
        <v>0</v>
      </c>
      <c r="G878" s="8" t="str">
        <f t="shared" si="97"/>
        <v>0</v>
      </c>
      <c r="H878" s="16">
        <v>24990000</v>
      </c>
      <c r="I878" s="16" t="s">
        <v>1601</v>
      </c>
      <c r="J878" s="16" t="s">
        <v>1602</v>
      </c>
      <c r="K878" s="9" t="s">
        <v>18</v>
      </c>
      <c r="L878" s="34" t="s">
        <v>19</v>
      </c>
    </row>
    <row r="879" spans="1:12" ht="30">
      <c r="A879" s="8" t="str">
        <f t="shared" si="91"/>
        <v>2</v>
      </c>
      <c r="B879" s="9" t="str">
        <f t="shared" si="92"/>
        <v>4</v>
      </c>
      <c r="C879" s="9" t="str">
        <f t="shared" si="93"/>
        <v>9</v>
      </c>
      <c r="D879" s="8" t="str">
        <f t="shared" si="94"/>
        <v>9</v>
      </c>
      <c r="E879" s="9" t="str">
        <f t="shared" si="95"/>
        <v>99</v>
      </c>
      <c r="F879" s="9" t="str">
        <f t="shared" si="96"/>
        <v>0</v>
      </c>
      <c r="G879" s="8" t="str">
        <f t="shared" si="97"/>
        <v>0</v>
      </c>
      <c r="H879" s="17">
        <v>24999900</v>
      </c>
      <c r="I879" s="17" t="s">
        <v>1601</v>
      </c>
      <c r="J879" s="17" t="s">
        <v>1603</v>
      </c>
      <c r="K879" s="9" t="s">
        <v>18</v>
      </c>
      <c r="L879" s="34" t="s">
        <v>19</v>
      </c>
    </row>
    <row r="880" spans="1:12" ht="60">
      <c r="A880" s="8" t="str">
        <f t="shared" si="91"/>
        <v>2</v>
      </c>
      <c r="B880" s="9" t="str">
        <f t="shared" si="92"/>
        <v>9</v>
      </c>
      <c r="C880" s="9" t="str">
        <f t="shared" si="93"/>
        <v>0</v>
      </c>
      <c r="D880" s="8" t="str">
        <f t="shared" si="94"/>
        <v>0</v>
      </c>
      <c r="E880" s="9" t="str">
        <f t="shared" si="95"/>
        <v>00</v>
      </c>
      <c r="F880" s="9" t="str">
        <f t="shared" si="96"/>
        <v>0</v>
      </c>
      <c r="G880" s="8" t="str">
        <f t="shared" si="97"/>
        <v>0</v>
      </c>
      <c r="H880" s="14">
        <v>29000000</v>
      </c>
      <c r="I880" s="14" t="s">
        <v>1604</v>
      </c>
      <c r="J880" s="14" t="s">
        <v>1605</v>
      </c>
      <c r="K880" s="9" t="s">
        <v>18</v>
      </c>
      <c r="L880" s="34" t="s">
        <v>19</v>
      </c>
    </row>
    <row r="881" spans="1:12" ht="75">
      <c r="A881" s="8" t="str">
        <f t="shared" si="91"/>
        <v>2</v>
      </c>
      <c r="B881" s="9" t="str">
        <f t="shared" si="92"/>
        <v>9</v>
      </c>
      <c r="C881" s="9" t="str">
        <f t="shared" si="93"/>
        <v>1</v>
      </c>
      <c r="D881" s="8" t="str">
        <f t="shared" si="94"/>
        <v>0</v>
      </c>
      <c r="E881" s="9" t="str">
        <f t="shared" si="95"/>
        <v>00</v>
      </c>
      <c r="F881" s="9" t="str">
        <f t="shared" si="96"/>
        <v>0</v>
      </c>
      <c r="G881" s="8" t="str">
        <f t="shared" si="97"/>
        <v>0</v>
      </c>
      <c r="H881" s="15">
        <v>29100000</v>
      </c>
      <c r="I881" s="15" t="s">
        <v>1606</v>
      </c>
      <c r="J881" s="15" t="s">
        <v>1607</v>
      </c>
      <c r="K881" s="9" t="s">
        <v>18</v>
      </c>
      <c r="L881" s="34" t="s">
        <v>19</v>
      </c>
    </row>
    <row r="882" spans="1:12" ht="75">
      <c r="A882" s="8" t="str">
        <f t="shared" si="91"/>
        <v>2</v>
      </c>
      <c r="B882" s="9" t="str">
        <f t="shared" si="92"/>
        <v>9</v>
      </c>
      <c r="C882" s="9" t="str">
        <f t="shared" si="93"/>
        <v>1</v>
      </c>
      <c r="D882" s="8" t="str">
        <f t="shared" si="94"/>
        <v>1</v>
      </c>
      <c r="E882" s="9" t="str">
        <f t="shared" si="95"/>
        <v>00</v>
      </c>
      <c r="F882" s="9" t="str">
        <f t="shared" si="96"/>
        <v>0</v>
      </c>
      <c r="G882" s="8" t="str">
        <f t="shared" si="97"/>
        <v>0</v>
      </c>
      <c r="H882" s="16">
        <v>29110000</v>
      </c>
      <c r="I882" s="16" t="s">
        <v>1606</v>
      </c>
      <c r="J882" s="16" t="s">
        <v>1607</v>
      </c>
      <c r="K882" s="9" t="s">
        <v>18</v>
      </c>
      <c r="L882" s="34" t="s">
        <v>19</v>
      </c>
    </row>
    <row r="883" spans="1:12" ht="75">
      <c r="A883" s="8" t="str">
        <f t="shared" si="91"/>
        <v>2</v>
      </c>
      <c r="B883" s="9" t="str">
        <f t="shared" si="92"/>
        <v>9</v>
      </c>
      <c r="C883" s="9" t="str">
        <f t="shared" si="93"/>
        <v>1</v>
      </c>
      <c r="D883" s="8" t="str">
        <f t="shared" si="94"/>
        <v>1</v>
      </c>
      <c r="E883" s="9" t="str">
        <f t="shared" si="95"/>
        <v>01</v>
      </c>
      <c r="F883" s="9" t="str">
        <f t="shared" si="96"/>
        <v>0</v>
      </c>
      <c r="G883" s="8" t="str">
        <f t="shared" si="97"/>
        <v>0</v>
      </c>
      <c r="H883" s="17">
        <v>29110100</v>
      </c>
      <c r="I883" s="17" t="s">
        <v>1606</v>
      </c>
      <c r="J883" s="17" t="s">
        <v>1608</v>
      </c>
      <c r="K883" s="9" t="s">
        <v>18</v>
      </c>
      <c r="L883" s="34" t="s">
        <v>19</v>
      </c>
    </row>
    <row r="884" spans="1:12" ht="45">
      <c r="A884" s="8" t="str">
        <f t="shared" si="91"/>
        <v>2</v>
      </c>
      <c r="B884" s="9" t="str">
        <f t="shared" si="92"/>
        <v>9</v>
      </c>
      <c r="C884" s="9" t="str">
        <f t="shared" si="93"/>
        <v>2</v>
      </c>
      <c r="D884" s="8" t="str">
        <f t="shared" si="94"/>
        <v>0</v>
      </c>
      <c r="E884" s="9" t="str">
        <f t="shared" si="95"/>
        <v>00</v>
      </c>
      <c r="F884" s="9" t="str">
        <f t="shared" si="96"/>
        <v>0</v>
      </c>
      <c r="G884" s="8" t="str">
        <f t="shared" si="97"/>
        <v>0</v>
      </c>
      <c r="H884" s="15">
        <v>29200000</v>
      </c>
      <c r="I884" s="15" t="s">
        <v>1609</v>
      </c>
      <c r="J884" s="15" t="s">
        <v>1610</v>
      </c>
      <c r="K884" s="9" t="s">
        <v>18</v>
      </c>
      <c r="L884" s="34" t="s">
        <v>19</v>
      </c>
    </row>
    <row r="885" spans="1:12" ht="45">
      <c r="A885" s="8" t="str">
        <f t="shared" si="91"/>
        <v>2</v>
      </c>
      <c r="B885" s="9" t="str">
        <f t="shared" si="92"/>
        <v>9</v>
      </c>
      <c r="C885" s="9" t="str">
        <f t="shared" si="93"/>
        <v>2</v>
      </c>
      <c r="D885" s="8" t="str">
        <f t="shared" si="94"/>
        <v>1</v>
      </c>
      <c r="E885" s="9" t="str">
        <f t="shared" si="95"/>
        <v>00</v>
      </c>
      <c r="F885" s="9" t="str">
        <f t="shared" si="96"/>
        <v>0</v>
      </c>
      <c r="G885" s="8" t="str">
        <f t="shared" si="97"/>
        <v>0</v>
      </c>
      <c r="H885" s="16">
        <v>29210000</v>
      </c>
      <c r="I885" s="16" t="s">
        <v>1609</v>
      </c>
      <c r="J885" s="16" t="s">
        <v>1610</v>
      </c>
      <c r="K885" s="9" t="s">
        <v>18</v>
      </c>
      <c r="L885" s="34" t="s">
        <v>19</v>
      </c>
    </row>
    <row r="886" spans="1:12" ht="75">
      <c r="A886" s="8" t="str">
        <f t="shared" si="91"/>
        <v>2</v>
      </c>
      <c r="B886" s="9" t="str">
        <f t="shared" si="92"/>
        <v>9</v>
      </c>
      <c r="C886" s="9" t="str">
        <f t="shared" si="93"/>
        <v>2</v>
      </c>
      <c r="D886" s="8" t="str">
        <f t="shared" si="94"/>
        <v>1</v>
      </c>
      <c r="E886" s="9" t="str">
        <f t="shared" si="95"/>
        <v>01</v>
      </c>
      <c r="F886" s="9" t="str">
        <f t="shared" si="96"/>
        <v>0</v>
      </c>
      <c r="G886" s="8" t="str">
        <f t="shared" si="97"/>
        <v>0</v>
      </c>
      <c r="H886" s="17">
        <v>29210100</v>
      </c>
      <c r="I886" s="17" t="s">
        <v>1611</v>
      </c>
      <c r="J886" s="17" t="s">
        <v>1612</v>
      </c>
      <c r="K886" s="9" t="s">
        <v>18</v>
      </c>
      <c r="L886" s="34" t="s">
        <v>19</v>
      </c>
    </row>
    <row r="887" spans="1:12" ht="60">
      <c r="A887" s="8" t="str">
        <f t="shared" si="91"/>
        <v>2</v>
      </c>
      <c r="B887" s="9" t="str">
        <f t="shared" si="92"/>
        <v>9</v>
      </c>
      <c r="C887" s="9" t="str">
        <f t="shared" si="93"/>
        <v>2</v>
      </c>
      <c r="D887" s="8" t="str">
        <f t="shared" si="94"/>
        <v>1</v>
      </c>
      <c r="E887" s="9" t="str">
        <f t="shared" si="95"/>
        <v>02</v>
      </c>
      <c r="F887" s="9" t="str">
        <f t="shared" si="96"/>
        <v>0</v>
      </c>
      <c r="G887" s="8" t="str">
        <f t="shared" si="97"/>
        <v>0</v>
      </c>
      <c r="H887" s="17">
        <v>29210200</v>
      </c>
      <c r="I887" s="17" t="s">
        <v>1613</v>
      </c>
      <c r="J887" s="17" t="s">
        <v>1614</v>
      </c>
      <c r="K887" s="9" t="s">
        <v>18</v>
      </c>
      <c r="L887" s="34" t="s">
        <v>19</v>
      </c>
    </row>
    <row r="888" spans="1:12" ht="90">
      <c r="A888" s="8" t="str">
        <f t="shared" si="91"/>
        <v>2</v>
      </c>
      <c r="B888" s="9" t="str">
        <f t="shared" si="92"/>
        <v>9</v>
      </c>
      <c r="C888" s="9" t="str">
        <f t="shared" si="93"/>
        <v>3</v>
      </c>
      <c r="D888" s="8" t="str">
        <f t="shared" si="94"/>
        <v>0</v>
      </c>
      <c r="E888" s="9" t="str">
        <f t="shared" si="95"/>
        <v>00</v>
      </c>
      <c r="F888" s="9" t="str">
        <f t="shared" si="96"/>
        <v>0</v>
      </c>
      <c r="G888" s="8" t="str">
        <f t="shared" si="97"/>
        <v>0</v>
      </c>
      <c r="H888" s="15">
        <v>29300000</v>
      </c>
      <c r="I888" s="15" t="s">
        <v>1615</v>
      </c>
      <c r="J888" s="15" t="s">
        <v>1616</v>
      </c>
      <c r="K888" s="9" t="s">
        <v>18</v>
      </c>
      <c r="L888" s="34" t="s">
        <v>19</v>
      </c>
    </row>
    <row r="889" spans="1:12" ht="90">
      <c r="A889" s="8" t="str">
        <f t="shared" si="91"/>
        <v>2</v>
      </c>
      <c r="B889" s="9" t="str">
        <f t="shared" si="92"/>
        <v>9</v>
      </c>
      <c r="C889" s="9" t="str">
        <f t="shared" si="93"/>
        <v>3</v>
      </c>
      <c r="D889" s="8" t="str">
        <f t="shared" si="94"/>
        <v>1</v>
      </c>
      <c r="E889" s="9" t="str">
        <f t="shared" si="95"/>
        <v>00</v>
      </c>
      <c r="F889" s="9" t="str">
        <f t="shared" si="96"/>
        <v>0</v>
      </c>
      <c r="G889" s="8" t="str">
        <f t="shared" si="97"/>
        <v>0</v>
      </c>
      <c r="H889" s="16">
        <v>29310000</v>
      </c>
      <c r="I889" s="16" t="s">
        <v>1615</v>
      </c>
      <c r="J889" s="16" t="s">
        <v>1616</v>
      </c>
      <c r="K889" s="9" t="s">
        <v>18</v>
      </c>
      <c r="L889" s="34" t="s">
        <v>19</v>
      </c>
    </row>
    <row r="890" spans="1:12" ht="90">
      <c r="A890" s="8" t="str">
        <f t="shared" si="91"/>
        <v>2</v>
      </c>
      <c r="B890" s="9" t="str">
        <f t="shared" si="92"/>
        <v>9</v>
      </c>
      <c r="C890" s="9" t="str">
        <f t="shared" si="93"/>
        <v>3</v>
      </c>
      <c r="D890" s="8" t="str">
        <f t="shared" si="94"/>
        <v>1</v>
      </c>
      <c r="E890" s="9" t="str">
        <f t="shared" si="95"/>
        <v>01</v>
      </c>
      <c r="F890" s="9" t="str">
        <f t="shared" si="96"/>
        <v>0</v>
      </c>
      <c r="G890" s="8" t="str">
        <f t="shared" si="97"/>
        <v>0</v>
      </c>
      <c r="H890" s="17">
        <v>29310100</v>
      </c>
      <c r="I890" s="17" t="s">
        <v>1615</v>
      </c>
      <c r="J890" s="17" t="s">
        <v>1617</v>
      </c>
      <c r="K890" s="9" t="s">
        <v>18</v>
      </c>
      <c r="L890" s="34" t="s">
        <v>19</v>
      </c>
    </row>
    <row r="891" spans="1:12" ht="45">
      <c r="A891" s="8" t="str">
        <f t="shared" si="91"/>
        <v>2</v>
      </c>
      <c r="B891" s="9" t="str">
        <f t="shared" si="92"/>
        <v>9</v>
      </c>
      <c r="C891" s="9" t="str">
        <f t="shared" si="93"/>
        <v>4</v>
      </c>
      <c r="D891" s="8" t="str">
        <f t="shared" si="94"/>
        <v>0</v>
      </c>
      <c r="E891" s="9" t="str">
        <f t="shared" si="95"/>
        <v>00</v>
      </c>
      <c r="F891" s="9" t="str">
        <f t="shared" si="96"/>
        <v>0</v>
      </c>
      <c r="G891" s="8" t="str">
        <f t="shared" si="97"/>
        <v>0</v>
      </c>
      <c r="H891" s="15">
        <v>29400000</v>
      </c>
      <c r="I891" s="15" t="s">
        <v>1618</v>
      </c>
      <c r="J891" s="15" t="s">
        <v>1619</v>
      </c>
      <c r="K891" s="9" t="s">
        <v>18</v>
      </c>
      <c r="L891" s="34" t="s">
        <v>19</v>
      </c>
    </row>
    <row r="892" spans="1:12" ht="45">
      <c r="A892" s="8" t="str">
        <f t="shared" si="91"/>
        <v>2</v>
      </c>
      <c r="B892" s="9" t="str">
        <f t="shared" si="92"/>
        <v>9</v>
      </c>
      <c r="C892" s="9" t="str">
        <f t="shared" si="93"/>
        <v>4</v>
      </c>
      <c r="D892" s="8" t="str">
        <f t="shared" si="94"/>
        <v>1</v>
      </c>
      <c r="E892" s="9" t="str">
        <f t="shared" si="95"/>
        <v>00</v>
      </c>
      <c r="F892" s="9" t="str">
        <f t="shared" si="96"/>
        <v>0</v>
      </c>
      <c r="G892" s="8" t="str">
        <f t="shared" si="97"/>
        <v>0</v>
      </c>
      <c r="H892" s="16">
        <v>29410000</v>
      </c>
      <c r="I892" s="16" t="s">
        <v>1618</v>
      </c>
      <c r="J892" s="16" t="s">
        <v>1619</v>
      </c>
      <c r="K892" s="9" t="s">
        <v>18</v>
      </c>
      <c r="L892" s="34" t="s">
        <v>19</v>
      </c>
    </row>
    <row r="893" spans="1:12" ht="45">
      <c r="A893" s="8" t="str">
        <f t="shared" si="91"/>
        <v>2</v>
      </c>
      <c r="B893" s="9" t="str">
        <f t="shared" si="92"/>
        <v>9</v>
      </c>
      <c r="C893" s="9" t="str">
        <f t="shared" si="93"/>
        <v>4</v>
      </c>
      <c r="D893" s="8" t="str">
        <f t="shared" si="94"/>
        <v>1</v>
      </c>
      <c r="E893" s="9" t="str">
        <f t="shared" si="95"/>
        <v>01</v>
      </c>
      <c r="F893" s="9" t="str">
        <f t="shared" si="96"/>
        <v>0</v>
      </c>
      <c r="G893" s="8" t="str">
        <f t="shared" si="97"/>
        <v>0</v>
      </c>
      <c r="H893" s="17">
        <v>29410100</v>
      </c>
      <c r="I893" s="17" t="s">
        <v>1618</v>
      </c>
      <c r="J893" s="17" t="s">
        <v>1620</v>
      </c>
      <c r="K893" s="9" t="s">
        <v>18</v>
      </c>
      <c r="L893" s="34" t="s">
        <v>19</v>
      </c>
    </row>
    <row r="894" spans="1:12" ht="45">
      <c r="A894" s="8" t="str">
        <f t="shared" si="91"/>
        <v>2</v>
      </c>
      <c r="B894" s="9" t="str">
        <f t="shared" si="92"/>
        <v>9</v>
      </c>
      <c r="C894" s="9" t="str">
        <f t="shared" si="93"/>
        <v>9</v>
      </c>
      <c r="D894" s="8" t="str">
        <f t="shared" si="94"/>
        <v>0</v>
      </c>
      <c r="E894" s="9" t="str">
        <f t="shared" si="95"/>
        <v>00</v>
      </c>
      <c r="F894" s="9" t="str">
        <f t="shared" si="96"/>
        <v>0</v>
      </c>
      <c r="G894" s="8" t="str">
        <f t="shared" si="97"/>
        <v>0</v>
      </c>
      <c r="H894" s="15">
        <v>29900000</v>
      </c>
      <c r="I894" s="15" t="s">
        <v>1621</v>
      </c>
      <c r="J894" s="15" t="s">
        <v>1622</v>
      </c>
      <c r="K894" s="9" t="s">
        <v>18</v>
      </c>
      <c r="L894" s="34" t="s">
        <v>19</v>
      </c>
    </row>
    <row r="895" spans="1:12" ht="30">
      <c r="A895" s="8" t="str">
        <f t="shared" si="91"/>
        <v>2</v>
      </c>
      <c r="B895" s="9" t="str">
        <f t="shared" si="92"/>
        <v>9</v>
      </c>
      <c r="C895" s="9" t="str">
        <f t="shared" si="93"/>
        <v>9</v>
      </c>
      <c r="D895" s="8" t="str">
        <f t="shared" si="94"/>
        <v>9</v>
      </c>
      <c r="E895" s="9" t="str">
        <f t="shared" si="95"/>
        <v>00</v>
      </c>
      <c r="F895" s="9" t="str">
        <f t="shared" si="96"/>
        <v>0</v>
      </c>
      <c r="G895" s="8" t="str">
        <f t="shared" si="97"/>
        <v>0</v>
      </c>
      <c r="H895" s="16">
        <v>29990000</v>
      </c>
      <c r="I895" s="16" t="s">
        <v>1604</v>
      </c>
      <c r="J895" s="16" t="s">
        <v>1623</v>
      </c>
      <c r="K895" s="9" t="s">
        <v>18</v>
      </c>
      <c r="L895" s="34" t="s">
        <v>19</v>
      </c>
    </row>
    <row r="896" spans="1:12" ht="75">
      <c r="A896" s="8" t="str">
        <f t="shared" si="91"/>
        <v>2</v>
      </c>
      <c r="B896" s="9" t="str">
        <f t="shared" si="92"/>
        <v>9</v>
      </c>
      <c r="C896" s="9" t="str">
        <f t="shared" si="93"/>
        <v>9</v>
      </c>
      <c r="D896" s="8" t="str">
        <f t="shared" si="94"/>
        <v>9</v>
      </c>
      <c r="E896" s="9" t="str">
        <f t="shared" si="95"/>
        <v>50</v>
      </c>
      <c r="F896" s="9" t="str">
        <f t="shared" si="96"/>
        <v>0</v>
      </c>
      <c r="G896" s="8" t="str">
        <f t="shared" si="97"/>
        <v>0</v>
      </c>
      <c r="H896" s="17">
        <v>29995000</v>
      </c>
      <c r="I896" s="17" t="s">
        <v>1624</v>
      </c>
      <c r="J896" s="17" t="s">
        <v>1625</v>
      </c>
      <c r="K896" s="9" t="s">
        <v>18</v>
      </c>
      <c r="L896" s="34" t="s">
        <v>19</v>
      </c>
    </row>
    <row r="897" spans="1:12" ht="45">
      <c r="A897" s="8" t="str">
        <f t="shared" si="91"/>
        <v>2</v>
      </c>
      <c r="B897" s="9" t="str">
        <f t="shared" si="92"/>
        <v>9</v>
      </c>
      <c r="C897" s="9" t="str">
        <f t="shared" si="93"/>
        <v>9</v>
      </c>
      <c r="D897" s="8" t="str">
        <f t="shared" si="94"/>
        <v>9</v>
      </c>
      <c r="E897" s="9" t="str">
        <f t="shared" si="95"/>
        <v>99</v>
      </c>
      <c r="F897" s="9" t="str">
        <f t="shared" si="96"/>
        <v>0</v>
      </c>
      <c r="G897" s="8" t="str">
        <f t="shared" si="97"/>
        <v>0</v>
      </c>
      <c r="H897" s="17">
        <v>29999900</v>
      </c>
      <c r="I897" s="17" t="s">
        <v>1604</v>
      </c>
      <c r="J897" s="17" t="s">
        <v>1626</v>
      </c>
      <c r="K897" s="9" t="s">
        <v>18</v>
      </c>
      <c r="L897" s="34" t="s">
        <v>19</v>
      </c>
    </row>
    <row r="898" spans="1:12" ht="75">
      <c r="A898" s="8" t="str">
        <f t="shared" si="91"/>
        <v>9</v>
      </c>
      <c r="B898" s="9" t="str">
        <f t="shared" si="92"/>
        <v>9</v>
      </c>
      <c r="C898" s="9" t="str">
        <f t="shared" si="93"/>
        <v>9</v>
      </c>
      <c r="D898" s="8" t="str">
        <f t="shared" si="94"/>
        <v>0</v>
      </c>
      <c r="E898" s="9" t="str">
        <f t="shared" si="95"/>
        <v>00</v>
      </c>
      <c r="F898" s="9" t="str">
        <f t="shared" si="96"/>
        <v>0</v>
      </c>
      <c r="G898" s="8" t="str">
        <f t="shared" si="97"/>
        <v>0</v>
      </c>
      <c r="H898" s="24">
        <v>99900000</v>
      </c>
      <c r="I898" s="24" t="s">
        <v>1627</v>
      </c>
      <c r="J898" s="24" t="s">
        <v>1628</v>
      </c>
      <c r="K898" s="9" t="s">
        <v>18</v>
      </c>
      <c r="L898" s="34" t="s">
        <v>19</v>
      </c>
    </row>
  </sheetData>
  <autoFilter ref="A5:L867" xr:uid="{00000000-0009-0000-0000-000001000000}"/>
  <mergeCells count="4">
    <mergeCell ref="A1:L1"/>
    <mergeCell ref="A2:L2"/>
    <mergeCell ref="A3:L3"/>
    <mergeCell ref="A4:L4"/>
  </mergeCells>
  <conditionalFormatting sqref="J5">
    <cfRule type="expression" dxfId="45" priority="6619">
      <formula>$I$2="NR"</formula>
    </cfRule>
  </conditionalFormatting>
  <conditionalFormatting sqref="A6:G6 A867:G898 A66:G68 A176:G178 A203:G203 A382:G384 A394:G396 A450:G452 A623:G625 A643:G645 K6:L898 A655:G657 A402:G405">
    <cfRule type="expression" dxfId="44" priority="6569">
      <formula>MID($H6,2,7)="0000000"</formula>
    </cfRule>
    <cfRule type="expression" dxfId="43" priority="6570">
      <formula>MID($H6,3,6)="000000"</formula>
    </cfRule>
    <cfRule type="expression" dxfId="42" priority="6571">
      <formula>MID($H6,4,5)="00000"</formula>
    </cfRule>
    <cfRule type="expression" dxfId="41" priority="6572">
      <formula>MID($H6,5,4)="0000"</formula>
    </cfRule>
    <cfRule type="expression" dxfId="40" priority="6573">
      <formula>MID($H6,7,2)="00"</formula>
    </cfRule>
    <cfRule type="expression" dxfId="39" priority="6574">
      <formula>MID($H6,8,1)="0"</formula>
    </cfRule>
    <cfRule type="expression" dxfId="38" priority="6575">
      <formula>#REF!="Excluído"</formula>
    </cfRule>
    <cfRule type="expression" dxfId="37" priority="6576">
      <formula>#REF!="Alterar"</formula>
    </cfRule>
    <cfRule type="expression" dxfId="36" priority="6577">
      <formula>#REF!="Excluir"</formula>
    </cfRule>
    <cfRule type="expression" dxfId="35" priority="6578">
      <formula>#REF!="Incluir"</formula>
    </cfRule>
  </conditionalFormatting>
  <conditionalFormatting sqref="A6:G6 A867:A898 D867:D898 G867:G898 D67 G67 A67 A177 D177 G177 A203 D203 G203 A384 D384 G384 A394 D394 G394 A451 D451 G451 A623 D623 G623 A645 D645 G645 A656 D656 G656 A403:A404 D403:D404 G403:G405">
    <cfRule type="expression" dxfId="34" priority="6568">
      <formula>IF($H6="",FALSE,IF($H6&gt;9999999,IF($H6&lt;100000000,FALSE,TRUE),TRUE))</formula>
    </cfRule>
  </conditionalFormatting>
  <conditionalFormatting sqref="J5">
    <cfRule type="expression" dxfId="33" priority="6630">
      <formula>MID($I5,2,7)="0000000"</formula>
    </cfRule>
    <cfRule type="expression" dxfId="32" priority="6631">
      <formula>MID($I5,3,6)="000000"</formula>
    </cfRule>
    <cfRule type="expression" dxfId="31" priority="6632">
      <formula>MID($I5,4,5)="00000"</formula>
    </cfRule>
    <cfRule type="expression" dxfId="30" priority="6633">
      <formula>MID($I5,5,4)="0000"</formula>
    </cfRule>
    <cfRule type="expression" dxfId="29" priority="6634">
      <formula>MID($I5,7,2)="00"</formula>
    </cfRule>
    <cfRule type="expression" dxfId="28" priority="6635">
      <formula>MID($I5,8,1)="0"</formula>
    </cfRule>
    <cfRule type="expression" dxfId="27" priority="6636">
      <formula>$L5="Excluído"</formula>
    </cfRule>
    <cfRule type="expression" dxfId="26" priority="6637">
      <formula>$L5="Alterar"</formula>
    </cfRule>
    <cfRule type="expression" dxfId="25" priority="6638">
      <formula>$L5="Excluir"</formula>
    </cfRule>
    <cfRule type="expression" dxfId="24" priority="6639">
      <formula>$L5="Incluir"</formula>
    </cfRule>
  </conditionalFormatting>
  <conditionalFormatting sqref="A7:G8 A10:G12 A14:G16 A18:G20 A22:G24 A26:G28 A30:G32 A34:G36 A38:G40 A42:G44 A46:G48 A50:G52 A54:G56 A58:G60 A62:G64 A70:G72 A74:G76 A78:G80 A82:G84 A86:G88 A90:G91 A173:G174 A256:G257 A339:G340 A423:G424 A506:G507 A592:G593 A675:G676 A758:G759 A841:G842 A93:G95 A259:G261 A342:G344 A426:G428 A509:G511 A595:G597 A678:G680 A761:G763 A844:G846 A97:G99 A180:G182 A263:G265 A346:G348 A430:G432 A513:G515 A599:G601 A682:G684 A765:G767 A848:G850 A101:G103 A184:G186 A267:G269 A350:G352 A434:G436 A603:G605 A686:G688 A769:G771 A852:G854 A105:G107 A188:G190 A271:G273 A354:G356 A438:G440 A523:G525 A607:G609 A690:G692 A773:G775 A856:G858 A109:G111 A192:G194 A275:G277 A358:G360 A442:G444 A527:G529 A611:G613 A694:G696 A777:G779 A860:G862 A113:G115 A196:G198 A279:G281 A362:G364 A446:G448 A531:G533 A615:G617 A698:G700 A781:G783 A864:G866 A117:G119 A200:G202 A283:G285 A366:G368 A535:G537 A619:G621 A702:G704 A785:G787 A121:G123 A204:G206 A287:G289 A370:G372 A454:G456 A539:G541 A706:G708 A789:G791 A125:G127 A208:G210 A291:G293 A374:G376 A458:G460 A627:G629 A710:G712 A793:G795 A129:G131 A212:G214 A295:G297 A378:G380 A462:G464 A548:G550 A631:G633 A714:G716 A797:G799 A133:G135 A216:G218 A299:G301 A466:G468 A552:G554 A635:G637 A718:G720 A801:G803 A137:G139 A220:G222 A303:G305 A386:G388 A470:G472 A556:G558 A639:G641 A722:G724 A805:G807 A141:G143 A224:G226 A307:G309 A390:G392 A474:G476 A560:G562 A726:G728 A809:G811 A145:G147 A228:G230 A311:G313 A478:G480 A564:G566 A647:G649 A730:G732 A813:G815 A149:G151 A232:G234 A315:G317 A398:G400 A482:G484 A568:G570 A651:G653 A734:G736 A817:G819 A153:G155 A236:G238 A319:G321 A486:G488 A572:G574 A738:G740 A821:G823 A157:G159 A240:G242 A323:G325 A407:G409 A490:G492 A576:G578 A659:G661 A742:G744 A825:G827 A161:G163 A244:G246 A327:G329 A411:G413 A494:G496 A580:G582 A663:G665 A746:G748 A829:G831 A165:G167 A248:G250 A331:G333 A415:G417 A498:G500 A584:G586 A667:G669 A750:G752 A833:G835 A169:G171 A252:G254 A335:G337 A419:G421 A502:G504 A588:G590 A671:G673 A754:G756 A837:G839 A517:G521 A543:G546">
    <cfRule type="expression" dxfId="23" priority="25">
      <formula>MID($H7,2,7)="0000000"</formula>
    </cfRule>
    <cfRule type="expression" dxfId="22" priority="26">
      <formula>MID($H7,3,6)="000000"</formula>
    </cfRule>
    <cfRule type="expression" dxfId="21" priority="27">
      <formula>MID($H7,4,5)="00000"</formula>
    </cfRule>
    <cfRule type="expression" dxfId="20" priority="28">
      <formula>MID($H7,5,4)="0000"</formula>
    </cfRule>
    <cfRule type="expression" dxfId="19" priority="29">
      <formula>MID($H7,7,2)="00"</formula>
    </cfRule>
    <cfRule type="expression" dxfId="18" priority="30">
      <formula>MID($H7,8,1)="0"</formula>
    </cfRule>
    <cfRule type="expression" dxfId="17" priority="31">
      <formula>#REF!="Excluído"</formula>
    </cfRule>
    <cfRule type="expression" dxfId="16" priority="32">
      <formula>#REF!="Alterar"</formula>
    </cfRule>
    <cfRule type="expression" dxfId="15" priority="33">
      <formula>#REF!="Excluir"</formula>
    </cfRule>
    <cfRule type="expression" dxfId="14" priority="34">
      <formula>#REF!="Incluir"</formula>
    </cfRule>
  </conditionalFormatting>
  <conditionalFormatting sqref="A7 D7 G7 A11 A15 A19 A23 A27 A31 A35 A39 A43 A47 A51 A55 A59 A63 A71 A75 A79 A83 A87 D11 D15 D19 D23 D27 D31 D35 D39 D43 D47 D51 D55 D59 D63 D71 D75 D79 D83 D87 G11 G15 G19 G23 G27 G31 G35 G39 G43 G47 G51 G55 G59 G63 G71 G75 G79 G83 G87 A90 A173 A256 A339 A423 A506 A592 A675 A758 A841 D90 D173 D256 D339 D423 D506 D592 D675 D758 D841 G90 G173 G256 G339 G423 G506 G592 G675 G758 G841 A94 A260 A343 A427 A510 A596 A679 A762 A845 A98 A181 A264 A347 A431 A514 A600 A683 A766 A849 A102 A185 A268 A351 A435 A604 A687 A770 A853 A106 A189 A272 A355 A439 A524 A608 A691 A774 A857 A110 A193 A276 A359 A443 A528 A612 A695 A778 A861 A114 A197 A280 A363 A447 A532 A616 A699 A782 A865 A118 A201 A284 A367 A536 A620 A703 A786 A122 A205 A288 A371 A455 A540 A624 A707 A790 A126 A209 A292 A375 A459 A628 A711 A794 A130 A213 A296 A379 A463 A549 A632 A715 A798 A134 A217 A300 A383 A467 A553 A636 A719 A802 A138 A221 A304 A387 A471 A557 A640 A723 A806 A142 A225 A308 A391 A475 A561 A644 A727 A810 A146 A229 A312 A395 A479 A565 A648 A731 A814 A150 A233 A316 A399 A483 A569 A652 A735 A818 A154 A237 A320 A487 A573 A739 A822 A158 A241 A324 A408 A491 A577 A660 A743 A826 A162 A245 A328 A412 A495 A581 A664 A747 A830 A166 A249 A332 A416 A499 A585 A668 A751 A834 A170 A253 A336 A420 A503 A589 A672 A755 A838 D94 D260 D343 D427 D510 D596 D679 D762 D845 D98 D181 D264 D347 D431 D514 D600 D683 D766 D849 D102 D185 D268 D351 D435 D604 D687 D770 D853 D106 D189 D272 D355 D439 D524 D608 D691 D774 D857 D110 D193 D276 D359 D443 D528 D612 D695 D778 D861 D114 D197 D280 D363 D447 D532 D616 D699 D782 D865 D118 D201 D284 D367 D536 D620 D703 D786 D122 D205 D288 D371 D455 D540 D624 D707 D790 D126 D209 D292 D375 D459 D628 D711 D794 D130 D213 D296 D379 D463 D549 D632 D715 D798 D134 D217 D300 D383 D467 D553 D636 D719 D802 D138 D221 D304 D387 D471 D557 D640 D723 D806 D142 D225 D308 D391 D475 D561 D644 D727 D810 D146 D229 D312 D395 D479 D565 D648 D731 D814 D150 D233 D316 D399 D483 D569 D652 D735 D818 D154 D237 D320 D487 D573 D739 D822 D158 D241 D324 D408 D491 D577 D660 D743 D826 D162 D245 D328 D412 D495 D581 D664 D747 D830 D166 D249 D332 D416 D499 D585 D668 D751 D834 D170 D253 D336 D420 D503 D589 D672 D755 D838 G94 G260 G343 G427 G510 G596 G679 G762 G845 G98 G181 G264 G347 G431 G514 G600 G683 G766 G849 G102 G185 G268 G351 G435 G604 G687 G770 G853 G106 G189 G272 G355 G439 G524 G608 G691 G774 G857 G110 G193 G276 G359 G443 G528 G612 G695 G778 G861 G114 G197 G280 G363 G447 G532 G616 G699 G782 G865 G118 G201 G284 G367 G536 G620 G703 G786 G122 G205 G288 G371 G455 G540 G624 G707 G790 G126 G209 G292 G375 G459 G628 G711 G794 G130 G213 G296 G379 G463 G549 G632 G715 G798 G134 G217 G300 G383 G467 G553 G636 G719 G802 G138 G221 G304 G387 G471 G557 G640 G723 G806 G142 G225 G308 G391 G475 G561 G644 G727 G810 G146 G229 G312 G395 G479 G565 G648 G731 G814 G150 G233 G316 G399 G483 G569 G652 G735 G818 G154 G237 G320 G487 G573 G739 G822 G158 G241 G324 G408 G491 G577 G660 G743 G826 G162 G245 G328 G412 G495 G581 G664 G747 G830 G166 G249 G332 G416 G499 G585 G668 G751 G834 G170 G253 G336 G420 G503 G589 G672 G755 G838 A518:A520 D518:D520 G518:G520 A544:A545 D544:D545 G544:G545">
    <cfRule type="expression" dxfId="13" priority="24">
      <formula>IF($H7="",FALSE,IF($H7&gt;9999999,IF($H7&lt;100000000,FALSE,TRUE),TRUE))</formula>
    </cfRule>
  </conditionalFormatting>
  <conditionalFormatting sqref="A8 D8 G8 A12 A16 A20 A24 A28 A32 A36 A40 A44 A48 A52 A56 A60 A64 A68 A72 A76 A80 A84 A88 D12 D16 D20 D24 D28 D32 D36 D40 D44 D48 D52 D56 D60 D64 D68 D72 D76 D80 D84 D88 G12 G16 G20 G24 G28 G32 G36 G40 G44 G48 G52 G56 G60 G64 G68 G72 G76 G80 G84 G88 A91 A174 A257 A340 A424 A507 A593 A676 A759 A842 D91 D174 D257 D340 D424 D507 D593 D676 D759 D842 G91 G174 G257 G340 G424 G507 G593 G676 G759 G842 A95 A178 A261 A344 A428 A511 A597 A680 A763 A846 A99 A182 A265 A348 A432 A515 A601 A684 A767 A850 A103 A186 A269 A352 A436 A521 A605 A688 A771 A854 A107 A190 A273 A356 A440 A525 A609 A692 A775 A858 A111 A194 A277 A360 A444 A529 A613 A696 A779 A862 A115 A198 A281 A364 A448 A533 A617 A700 A783 A866 A119 A202 A285 A368 A452 A537 A621 A704 A787 A123 A206 A289 A372 A456 A541 A625 A708 A791 A127 A210 A293 A376 A460 A546 A629 A712 A795 A131 A214 A297 A380 A464 A550 A633 A716 A799 A135 A218 A301 A468 A554 A637 A720 A803 A139 A222 A305 A388 A472 A558 A641 A724 A807 A143 A226 A309 A392 A476 A562 A728 A811 A147 A230 A313 A396 A480 A566 A649 A732 A815 A151 A234 A317 A400 A484 A570 A653 A736 A819 A155 A238 A321 A405 A488 A574 A657 A740 A823 A159 A242 A325 A409 A492 A578 A661 A744 A827 A163 A246 A329 A413 A496 A582 A665 A748 A831 A167 A250 A333 A417 A500 A586 A669 A752 A835 A171 A254 A337 A421 A504 A590 A673 A756 A839 D95 D178 D261 D344 D428 D511 D597 D680 D763 D846 D99 D182 D265 D348 D432 D515 D601 D684 D767 D850 D103 D186 D269 D352 D436 D521 D605 D688 D771 D854 D107 D190 D273 D356 D440 D525 D609 D692 D775 D858 D111 D194 D277 D360 D444 D529 D613 D696 D779 D862 D115 D198 D281 D364 D448 D533 D617 D700 D783 D866 D119 D202 D285 D368 D452 D537 D621 D704 D787 D123 D206 D289 D372 D456 D541 D625 D708 D791 D127 D210 D293 D376 D460 D546 D629 D712 D795 D131 D214 D297 D380 D464 D550 D633 D716 D799 D135 D218 D301 D468 D554 D637 D720 D803 D139 D222 D305 D388 D472 D558 D641 D724 D807 D143 D226 D309 D392 D476 D562 D728 D811 D147 D230 D313 D396 D480 D566 D649 D732 D815 D151 D234 D317 D400 D484 D570 D653 D736 D819 D155 D238 D321 D405 D488 D574 D657 D740 D823 D159 D242 D325 D409 D492 D578 D661 D744 D827 D163 D246 D329 D413 D496 D582 D665 D748 D831 D167 D250 D333 D417 D500 D586 D669 D752 D835 D171 D254 D337 D421 D504 D590 D673 D756 D839 G95 G178 G261 G344 G428 G511 G597 G680 G763 G846 G99 G182 G265 G348 G432 G515 G601 G684 G767 G850 G103 G186 G269 G352 G436 G521 G605 G688 G771 G854 G107 G190 G273 G356 G440 G525 G609 G692 G775 G858 G111 G194 G277 G360 G444 G529 G613 G696 G779 G862 G115 G198 G281 G364 G448 G533 G617 G700 G783 G866 G119 G202 G285 G368 G452 G537 G621 G704 G787 G123 G206 G289 G372 G456 G541 G625 G708 G791 G127 G210 G293 G376 G460 G546 G629 G712 G795 G131 G214 G297 G380 G464 G550 G633 G716 G799 G135 G218 G301 G468 G554 G637 G720 G803 G139 G222 G305 G388 G472 G558 G641 G724 G807 G143 G226 G309 G392 G476 G562 G728 G811 G147 G230 G313 G396 G480 G566 G649 G732 G815 G151 G234 G317 G400 G484 G570 G653 G736 G819 G155 G238 G321 G488 G574 G657 G740 G823 G159 G242 G325 G409 G492 G578 G661 G744 G827 G163 G246 G329 G413 G496 G582 G665 G748 G831 G167 G250 G333 G417 G500 G586 G669 G752 G835 G171 G254 G337 G421 G504 G590 G673 G756 G839">
    <cfRule type="expression" dxfId="12" priority="23">
      <formula>IF($H8="",FALSE,IF($H8&gt;9999999,IF($H8&lt;100000000,FALSE,TRUE),TRUE))</formula>
    </cfRule>
  </conditionalFormatting>
  <conditionalFormatting sqref="A10 D10 G10 A14 A18 A22 A26 A30 A34 A38 A42 A46 A50 A54 A58 A62 A66 A70 A74 A78 A82 A86 D14 D18 D22 D26 D30 D34 D38 D42 D46 D50 D54 D58 D62 D66 D70 D74 D78 D82 D86 G14 G18 G22 G26 G30 G34 G38 G42 G46 G50 G54 G58 G62 G66 G70 G74 G78 G82 G86 A93 A176 A259 A342 A426 A509 A595 A678 A761 A844 D93 D176 D259 D342 D426 D509 D595 D678 D761 D844 G93 G176 G259 G342 G426 G509 G595 G678 G761 G844 A97 A180 A263 A346 A430 A513 A599 A682 A765 A848 A101 A184 A267 A350 A434 A517 A603 A686 A769 A852 A105 A188 A271 A354 A438 A523 A607 A690 A773 A856 A109 A192 A275 A358 A442 A527 A611 A694 A777 A860 A113 A196 A279 A362 A446 A531 A615 A698 A781 A864 A117 A200 A283 A366 A450 A535 A619 A702 A785 A121 A204 A287 A370 A454 A539 A706 A789 A125 A208 A291 A374 A458 A543 A627 A710 A793 A129 A212 A295 A378 A462 A548 A631 A714 A797 A133 A216 A299 A382 A466 A552 A635 A718 A801 A137 A220 A303 A386 A470 A556 A639 A722 A805 A141 A224 A307 A390 A474 A560 A643 A726 A809 A145 A228 A311 A478 A564 A647 A730 A813 A149 A232 A315 A398 A482 A568 A651 A734 A817 A153 A236 A319 A402 A486 A572 A655 A738 A821 A157 A240 A323 A407 A490 A576 A659 A742 A825 A161 A244 A327 A411 A494 A580 A663 A746 A829 A165 A248 A331 A415 A498 A584 A667 A750 A833 A169 A252 A335 A419 A502 A588 A671 A754 A837 D97 D180 D263 D346 D430 D513 D599 D682 D765 D848 D101 D184 D267 D350 D434 D517 D603 D686 D769 D852 D105 D188 D271 D354 D438 D523 D607 D690 D773 D856 D109 D192 D275 D358 D442 D527 D611 D694 D777 D860 D113 D196 D279 D362 D446 D531 D615 D698 D781 D864 D117 D200 D283 D366 D450 D535 D619 D702 D785 D121 D204 D287 D370 D454 D539 D706 D789 D125 D208 D291 D374 D458 D543 D627 D710 D793 D129 D212 D295 D378 D462 D548 D631 D714 D797 D133 D216 D299 D382 D466 D552 D635 D718 D801 D137 D220 D303 D386 D470 D556 D639 D722 D805 D141 D224 D307 D390 D474 D560 D643 D726 D809 D145 D228 D311 D478 D564 D647 D730 D813 D149 D232 D315 D398 D482 D568 D651 D734 D817 D153 D236 D319 D402 D486 D572 D655 D738 D821 D157 D240 D323 D407 D490 D576 D659 D742 D825 D161 D244 D327 D411 D494 D580 D663 D746 D829 D165 D248 D331 D415 D498 D584 D667 D750 D833 D169 D252 D335 D419 D502 D588 D671 D754 D837 G97 G180 G263 G346 G430 G513 G599 G682 G765 G848 G101 G184 G267 G350 G434 G517 G603 G686 G769 G852 G105 G188 G271 G354 G438 G523 G607 G690 G773 G856 G109 G192 G275 G358 G442 G527 G611 G694 G777 G860 G113 G196 G279 G362 G446 G531 G615 G698 G781 G864 G117 G200 G283 G366 G450 G535 G619 G702 G785 G121 G204 G287 G370 G454 G539 G706 G789 G125 G208 G291 G374 G458 G543 G627 G710 G793 G129 G212 G295 G378 G462 G548 G631 G714 G797 G133 G216 G299 G382 G466 G552 G635 G718 G801 G137 G220 G303 G386 G470 G556 G639 G722 G805 G141 G224 G307 G390 G474 G560 G643 G726 G809 G145 G228 G311 G478 G564 G647 G730 G813 G149 G232 G315 G398 G482 G568 G651 G734 G817 G153 G236 G319 G402 G486 G572 G655 G738 G821 G157 G240 G323 G407 G490 G576 G659 G742 G825 G161 G244 G327 G411 G494 G580 G663 G746 G829 G165 G248 G331 G415 G498 G584 G667 G750 G833 G169 G252 G335 G419 G502 G588 G671 G754 G837">
    <cfRule type="expression" dxfId="11" priority="22">
      <formula>IF($H10="",FALSE,IF($H10&gt;9999999,IF($H10&lt;100000000,FALSE,TRUE),TRUE))</formula>
    </cfRule>
  </conditionalFormatting>
  <conditionalFormatting sqref="A9:G9 A13:G13 A17:G17 A21:G21 A25:G25 A29:G29 A33:G33 A37:G37 A41:G41 A45:G45 A49:G49 A53:G53 A57:G57 A61:G61 A65:G65 A69:G69 A73:G73 A77:G77 A81:G81 A85:G85 A89:G89 A92:G92 A175:G175 A258:G258 A341:G341 A425:G425 A508:G508 A594:G594 A677:G677 A760:G760 A843:G843 A96:G96 A179:G179 A262:G262 A345:G345 A429:G429 A512:G512 A598:G598 A681:G681 A764:G764 A847:G847 A100:G100 A183:G183 A266:G266 A349:G349 A433:G433 A516:G516 A602:G602 A685:G685 A768:G768 A851:G851 A104:G104 A187:G187 A270:G270 A353:G353 A437:G437 A522:G522 A606:G606 A689:G689 A772:G772 A855:G855 A108:G108 A191:G191 A274:G274 A357:G357 A441:G441 A526:G526 A610:G610 A693:G693 A776:G776 A859:G859 A112:G112 A195:G195 A278:G278 A361:G361 A445:G445 A530:G530 A614:G614 A697:G697 A780:G780 A863:G863 A116:G116 A199:G199 A282:G282 A365:G365 A449:G449 A534:G534 A618:G618 A701:G701 A784:G784 A120:G120 A286:G286 A369:G369 A453:G453 A538:G538 A622:G622 A705:G705 A788:G788 A124:G124 A207:G207 A290:G290 A373:G373 A457:G457 A542:G542 A626:G626 A709:G709 A792:G792 A128:G128 A211:G211 A294:G294 A377:G377 A461:G461 A547:G547 A630:G630 A713:G713 A796:G796 A132:G132 A215:G215 A298:G298 A381:G381 A465:G465 A551:G551 A634:G634 A717:G717 A800:G800 A136:G136 A219:G219 A302:G302 A385:G385 A469:G469 A555:G555 A638:G638 A721:G721 A804:G804 A140:G140 A223:G223 A306:G306 A389:G389 A473:G473 A559:G559 A642:G642 A725:G725 A808:G808 A144:G144 A227:G227 A310:G310 A393:G393 A477:G477 A563:G563 A646:G646 A729:G729 A812:G812 A148:G148 A231:G231 A314:G314 A397:G397 A481:G481 A567:G567 A650:G650 A733:G733 A816:G816 A152:G152 A235:G235 A318:G318 A401:G401 A485:G485 A571:G571 A654:G654 A737:G737 A820:G820 A156:G156 A239:G239 A322:G322 A406:G406 A489:G489 A575:G575 A658:G658 A741:G741 A824:G824 A160:G160 A243:G243 A326:G326 A410:G410 A493:G493 A579:G579 A662:G662 A745:G745 A828:G828 A164:G164 A247:G247 A330:G330 A414:G414 A497:G497 A583:G583 A666:G666 A749:G749 A832:G832 A168:G168 A251:G251 A334:G334 A418:G418 A501:G501 A587:G587 A670:G670 A753:G753 A836:G836 A172:G172 A255:G255 A338:G338 A422:G422 A505:G505 A591:G591 A674:G674 A757:G757 A840:G840">
    <cfRule type="expression" dxfId="10" priority="12">
      <formula>MID($H9,2,7)="0000000"</formula>
    </cfRule>
    <cfRule type="expression" dxfId="9" priority="13">
      <formula>MID($H9,3,6)="000000"</formula>
    </cfRule>
    <cfRule type="expression" dxfId="8" priority="14">
      <formula>MID($H9,4,5)="00000"</formula>
    </cfRule>
    <cfRule type="expression" dxfId="7" priority="15">
      <formula>MID($H9,5,4)="0000"</formula>
    </cfRule>
    <cfRule type="expression" dxfId="6" priority="16">
      <formula>MID($H9,7,2)="00"</formula>
    </cfRule>
    <cfRule type="expression" dxfId="5" priority="17">
      <formula>MID($H9,8,1)="0"</formula>
    </cfRule>
    <cfRule type="expression" dxfId="4" priority="18">
      <formula>#REF!="Excluído"</formula>
    </cfRule>
    <cfRule type="expression" dxfId="3" priority="19">
      <formula>#REF!="Alterar"</formula>
    </cfRule>
    <cfRule type="expression" dxfId="2" priority="20">
      <formula>#REF!="Excluir"</formula>
    </cfRule>
    <cfRule type="expression" dxfId="1" priority="21">
      <formula>#REF!="Incluir"</formula>
    </cfRule>
  </conditionalFormatting>
  <conditionalFormatting sqref="A9 D9 G9 A13 A17 A21 A25 A29 A33 A37 A41 A45 A49 A53 A57 A61 A65 A69 A73 A77 A81 A85 A89 D13 D17 D21 D25 D29 D33 D37 D41 D45 D49 D53 D57 D61 D65 D69 D73 D77 D81 D85 D89 G13 G17 G21 G25 G29 G33 G37 G41 G45 G49 G53 G57 G61 G65 G69 G73 G77 G81 G85 G89 A92 A175 A258 A341 A425 A508 A594 A677 A760 A843 D92 D175 D258 D341 D425 D508 D594 D677 D760 D843 G92 G175 G258 G341 G425 G508 G594 G677 G760 G843 A96 A179 A262 A345 A429 A512 A598 A681 A764 A847 A100 A183 A266 A349 A433 A516 A602 A685 A768 A851 A104 A187 A270 A353 A437 A522 A606 A689 A772 A855 A108 A191 A274 A357 A441 A526 A610 A693 A776 A859 A112 A195 A278 A361 A445 A530 A614 A697 A780 A863 A116 A199 A282 A365 A449 A534 A618 A701 A784 A120 A286 A369 A453 A538 A622 A705 A788 A124 A207 A290 A373 A457 A542 A626 A709 A792 A128 A211 A294 A377 A461 A547 A630 A713 A796 A132 A215 A298 A381 A465 A551 A634 A717 A800 A136 A219 A302 A385 A469 A555 A638 A721 A804 A140 A223 A306 A389 A473 A559 A642 A725 A808 A144 A227 A310 A393 A477 A563 A646 A729 A812 A148 A231 A314 A397 A481 A567 A650 A733 A816 A152 A235 A318 A401 A485 A571 A654 A737 A820 A156 A239 A322 A406 A489 A575 A658 A741 A824 A160 A243 A326 A410 A493 A579 A662 A745 A828 A164 A247 A330 A414 A497 A583 A666 A749 A832 A168 A251 A334 A418 A501 A587 A670 A753 A836 A172 A255 A338 A422 A505 A591 A674 A757 A840 D96 D179 D262 D345 D429 D512 D598 D681 D764 D847 D100 D183 D266 D349 D433 D516 D602 D685 D768 D851 D104 D187 D270 D353 D437 D522 D606 D689 D772 D855 D108 D191 D274 D357 D441 D526 D610 D693 D776 D859 D112 D195 D278 D361 D445 D530 D614 D697 D780 D863 D116 D199 D282 D365 D449 D534 D618 D701 D784 D120 D286 D369 D453 D538 D622 D705 D788 D124 D207 D290 D373 D457 D542 D626 D709 D792 D128 D211 D294 D377 D461 D547 D630 D713 D796 D132 D215 D298 D381 D465 D551 D634 D717 D800 D136 D219 D302 D385 D469 D555 D638 D721 D804 D140 D223 D306 D389 D473 D559 D642 D725 D808 D144 D227 D310 D393 D477 D563 D646 D729 D812 D148 D231 D314 D397 D481 D567 D650 D733 D816 D152 D235 D318 D401 D485 D571 D654 D737 D820 D156 D239 D322 D406 D489 D575 D658 D741 D824 D160 D243 D326 D410 D493 D579 D662 D745 D828 D164 D247 D330 D414 D497 D583 D666 D749 D832 D168 D251 D334 D418 D501 D587 D670 D753 D836 D172 D255 D338 D422 D505 D591 D674 D757 D840 G96 G179 G262 G345 G429 G512 G598 G681 G764 G847 G100 G183 G266 G349 G433 G516 G602 G685 G768 G851 G104 G187 G270 G353 G437 G522 G606 G689 G772 G855 G108 G191 G274 G357 G441 G526 G610 G693 G776 G859 G112 G195 G278 G361 G445 G530 G614 G697 G780 G863 G116 G199 G282 G365 G449 G534 G618 G701 G784 G120 G286 G369 G453 G538 G622 G705 G788 G124 G207 G290 G373 G457 G542 G626 G709 G792 G128 G211 G294 G377 G461 G547 G630 G713 G796 G132 G215 G298 G381 G465 G551 G634 G717 G800 G136 G219 G302 G385 G469 G555 G638 G721 G804 G140 G223 G306 G389 G473 G559 G642 G725 G808 G144 G227 G310 G393 G477 G563 G646 G729 G812 G148 G231 G314 G397 G481 G567 G650 G733 G816 G152 G235 G318 G401 G485 G571 G654 G737 G820 G156 G239 G322 G406 G489 G575 G658 G741 G824 G160 G243 G326 G410 G493 G579 G662 G745 G828 G164 G247 G330 G414 G497 G583 G666 G749 G832 G168 G251 G334 G418 G501 G587 G670 G753 G836 G172 G255 G338 G422 G505 G591 G674 G757 G840">
    <cfRule type="expression" dxfId="0" priority="11">
      <formula>IF($H9="",FALSE,IF($H9&gt;9999999,IF($H9&lt;100000000,FALSE,TRUE),TRUE))</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f4fd143-7527-4ca6-84a9-f2941eb79fe5" xsi:nil="true"/>
    <lcf76f155ced4ddcb4097134ff3c332f xmlns="fcdd54e8-3ee7-4fa1-964b-68e8a9ff679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AB7D1E95C9E224A878F4B8397CAF5B2" ma:contentTypeVersion="14" ma:contentTypeDescription="Crie um novo documento." ma:contentTypeScope="" ma:versionID="6047e23a3c60d464079212c438eeee13">
  <xsd:schema xmlns:xsd="http://www.w3.org/2001/XMLSchema" xmlns:xs="http://www.w3.org/2001/XMLSchema" xmlns:p="http://schemas.microsoft.com/office/2006/metadata/properties" xmlns:ns2="fcdd54e8-3ee7-4fa1-964b-68e8a9ff6798" xmlns:ns3="af4fd143-7527-4ca6-84a9-f2941eb79fe5" targetNamespace="http://schemas.microsoft.com/office/2006/metadata/properties" ma:root="true" ma:fieldsID="642f756d120d1734799fdb48b6a5eec8" ns2:_="" ns3:_="">
    <xsd:import namespace="fcdd54e8-3ee7-4fa1-964b-68e8a9ff6798"/>
    <xsd:import namespace="af4fd143-7527-4ca6-84a9-f2941eb79fe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dd54e8-3ee7-4fa1-964b-68e8a9ff67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Marcações de imagem" ma:readOnly="false" ma:fieldId="{5cf76f15-5ced-4ddc-b409-7134ff3c332f}" ma:taxonomyMulti="true" ma:sspId="a376dd23-fc75-45c2-8f91-673a0e96596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4fd143-7527-4ca6-84a9-f2941eb79fe5" elementFormDefault="qualified">
    <xsd:import namespace="http://schemas.microsoft.com/office/2006/documentManagement/types"/>
    <xsd:import namespace="http://schemas.microsoft.com/office/infopath/2007/PartnerControls"/>
    <xsd:element name="SharedWithUsers" ma:index="1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hes de Compartilhado Com" ma:internalName="SharedWithDetails" ma:readOnly="true">
      <xsd:simpleType>
        <xsd:restriction base="dms:Note">
          <xsd:maxLength value="255"/>
        </xsd:restriction>
      </xsd:simpleType>
    </xsd:element>
    <xsd:element name="TaxCatchAll" ma:index="15" nillable="true" ma:displayName="Taxonomy Catch All Column" ma:hidden="true" ma:list="{a1895d3d-7042-40fa-8217-e6bff97813ac}" ma:internalName="TaxCatchAll" ma:showField="CatchAllData" ma:web="af4fd143-7527-4ca6-84a9-f2941eb79f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C8BA88-6585-4FBD-8C93-38988FC49E8C}"/>
</file>

<file path=customXml/itemProps2.xml><?xml version="1.0" encoding="utf-8"?>
<ds:datastoreItem xmlns:ds="http://schemas.openxmlformats.org/officeDocument/2006/customXml" ds:itemID="{135854F3-E2D1-47D2-82A7-2568BB8841FF}"/>
</file>

<file path=customXml/itemProps3.xml><?xml version="1.0" encoding="utf-8"?>
<ds:datastoreItem xmlns:ds="http://schemas.openxmlformats.org/officeDocument/2006/customXml" ds:itemID="{06B2A8EB-28F3-4B99-AB7C-CBF324DD7BE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TCE</dc:creator>
  <cp:keywords/>
  <dc:description/>
  <cp:lastModifiedBy>Dyego Machado</cp:lastModifiedBy>
  <cp:revision/>
  <dcterms:created xsi:type="dcterms:W3CDTF">2020-09-08T21:29:13Z</dcterms:created>
  <dcterms:modified xsi:type="dcterms:W3CDTF">2023-08-02T15:05:48Z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0x0101007AB7D1E95C9E224A878F4B8397CAF5B2</vt:lpwstr>
  </property>
  <property fmtid="{D5CDD505-2E9C-101B-9397-08002B2CF9AE}" pid="3" name="MediaServiceImageTags">
    <vt:lpwstr/>
  </property>
</Properties>
</file>